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0" yWindow="0" windowWidth="25580" windowHeight="14400" tabRatio="500" firstSheet="8" activeTab="12"/>
  </bookViews>
  <sheets>
    <sheet name="Full List of Organizations" sheetId="2" r:id="rId1"/>
    <sheet name="Study Sample and Methodology" sheetId="4" r:id="rId2"/>
    <sheet name="Revenue" sheetId="3" r:id="rId3"/>
    <sheet name="Contributed Revenue" sheetId="5" r:id="rId4"/>
    <sheet name="Contributed Revenue Trends" sheetId="7" r:id="rId5"/>
    <sheet name="Earned Revenue" sheetId="6" r:id="rId6"/>
    <sheet name="Earned Revenue Trends" sheetId="8" r:id="rId7"/>
    <sheet name="Expenses" sheetId="9" r:id="rId8"/>
    <sheet name="Expenses Trend" sheetId="1" r:id="rId9"/>
    <sheet name="Operating Margins" sheetId="10" r:id="rId10"/>
    <sheet name="Dance maker Activity" sheetId="11" r:id="rId11"/>
    <sheet name="Workforce" sheetId="12" r:id="rId12"/>
    <sheet name="Workforce Trends " sheetId="13" r:id="rId13"/>
    <sheet name="Travel Time" sheetId="14" r:id="rId14"/>
    <sheet name="Ethnic Identity" sheetId="16" r:id="rId15"/>
    <sheet name="Disability" sheetId="17" r:id="rId16"/>
    <sheet name="LGBT" sheetId="19" r:id="rId17"/>
    <sheet name="Gender" sheetId="18" r:id="rId18"/>
    <sheet name="Age" sheetId="15" r:id="rId1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8" l="1"/>
  <c r="B16" i="19"/>
  <c r="B8" i="19"/>
  <c r="B16" i="17"/>
  <c r="F16" i="17"/>
</calcChain>
</file>

<file path=xl/sharedStrings.xml><?xml version="1.0" encoding="utf-8"?>
<sst xmlns="http://schemas.openxmlformats.org/spreadsheetml/2006/main" count="2344" uniqueCount="522">
  <si>
    <t>Adjusted for Inflation</t>
  </si>
  <si>
    <t>TOTAL TICKET SALES</t>
  </si>
  <si>
    <t>TOTAL TOURING FEES</t>
  </si>
  <si>
    <t xml:space="preserve">TOTAL CONTRACTED SERVICES PERFORMANCE FEES </t>
  </si>
  <si>
    <t>TOTAL TUITIONS</t>
  </si>
  <si>
    <t>TOTAL WORKSHOP LECTURE FEES</t>
  </si>
  <si>
    <t>TOTAL OTHER EARNED REVENUE</t>
  </si>
  <si>
    <t>EARNED_INVESTMENT_REVENUE</t>
  </si>
  <si>
    <t>TOTAL TICET SALES</t>
  </si>
  <si>
    <t>TOTAL CONTRACTED SERVICES PERFOMANCE FEES</t>
  </si>
  <si>
    <t>Sum</t>
  </si>
  <si>
    <t>Dance Maker</t>
  </si>
  <si>
    <t>Educational</t>
  </si>
  <si>
    <t>Presenting</t>
  </si>
  <si>
    <t>Service</t>
  </si>
  <si>
    <t>Under $99,999</t>
  </si>
  <si>
    <t>$100,000 to $499,999</t>
  </si>
  <si>
    <t>$500,000 to $999,999</t>
  </si>
  <si>
    <t>$1,000,000 to $4,999,999</t>
  </si>
  <si>
    <t>$5,000,000 or Above</t>
  </si>
  <si>
    <t>Bronx</t>
  </si>
  <si>
    <t>Brooklyn</t>
  </si>
  <si>
    <t>Manhattan</t>
  </si>
  <si>
    <t>Queens</t>
  </si>
  <si>
    <t>Staten Island</t>
  </si>
  <si>
    <t>Total</t>
  </si>
  <si>
    <t>% Change 2008-2014</t>
  </si>
  <si>
    <t>TOTAL CONTRACTED SERVICES PERFORAMNCE FEES</t>
  </si>
  <si>
    <t>ORG ID</t>
  </si>
  <si>
    <t>FISCAL YEAR</t>
  </si>
  <si>
    <t>ORG NAME</t>
  </si>
  <si>
    <t>COUNTY</t>
  </si>
  <si>
    <t>DISCIPLINE</t>
  </si>
  <si>
    <t>IN TREND DATASET?</t>
  </si>
  <si>
    <t>Dancenow [NYC]</t>
  </si>
  <si>
    <t>NEW YORK</t>
  </si>
  <si>
    <t>TREND</t>
  </si>
  <si>
    <t>New Dance Alliance</t>
  </si>
  <si>
    <t>Dance Notation Buraeu</t>
  </si>
  <si>
    <t>Chen Dance Center</t>
  </si>
  <si>
    <t>Alpha Omega Theatrical Dance Company</t>
  </si>
  <si>
    <t>Alvin Ailey Dance Foundation, Inc.</t>
  </si>
  <si>
    <t>American Ballet Theatre</t>
  </si>
  <si>
    <t>Annabella Gonzalez Dance Theater, Inc.</t>
  </si>
  <si>
    <t>Appleby Foundation Inc.</t>
  </si>
  <si>
    <t>Armitage Foundation, LTD</t>
  </si>
  <si>
    <t>UNITED STATES</t>
  </si>
  <si>
    <t>Opus Dance Theatre &amp; Community Services Inc</t>
  </si>
  <si>
    <t>Art Sweats, Inc.</t>
  </si>
  <si>
    <t>Artichoke Dance Company, Inc.</t>
  </si>
  <si>
    <t>KINGS</t>
  </si>
  <si>
    <t>ASDT, Inc. - The American Spanish Dance Theatre</t>
  </si>
  <si>
    <t>Dancewave</t>
  </si>
  <si>
    <t>BALAM Dance Theatre</t>
  </si>
  <si>
    <t>Ballet Hispanico of New York</t>
  </si>
  <si>
    <t>Movement Research</t>
  </si>
  <si>
    <t>Ballet Tech Foundation</t>
  </si>
  <si>
    <t>Lotus Fine Art Productions, Inc.</t>
  </si>
  <si>
    <t>Ballet Next</t>
  </si>
  <si>
    <t>Spoke the Hub Dancing, Inc.</t>
  </si>
  <si>
    <t>Dancing in the Streets</t>
  </si>
  <si>
    <t>BRONX</t>
  </si>
  <si>
    <t>Battery Dance Corporation</t>
  </si>
  <si>
    <t>Big Dance Theater</t>
  </si>
  <si>
    <t>Big Tree Productions</t>
  </si>
  <si>
    <t>Brighton Ballet Theater</t>
  </si>
  <si>
    <t>Brooklyn Ballet Inc</t>
  </si>
  <si>
    <t>Calpulli Mexican Dance Co.</t>
  </si>
  <si>
    <t>QUEENS</t>
  </si>
  <si>
    <t>Uptown Dance Academy, Inc.</t>
  </si>
  <si>
    <t>Complexions - A Concept in Dance</t>
  </si>
  <si>
    <t>Cora Inc.</t>
  </si>
  <si>
    <t>Joyce Theater Foundation</t>
  </si>
  <si>
    <t>Young Dancers in Repretory, Inc.</t>
  </si>
  <si>
    <t>Curran Events Inc.</t>
  </si>
  <si>
    <t>DANCE 2000: The Felice Lesser Dance Theater Fdn., Inc.</t>
  </si>
  <si>
    <t>Danc Entropy Inc.</t>
  </si>
  <si>
    <t>Dance Iquail</t>
  </si>
  <si>
    <t>Gina Gibney Dance, Inc.</t>
  </si>
  <si>
    <t>Groove With Me, Inc.</t>
  </si>
  <si>
    <t>DanceBrazil</t>
  </si>
  <si>
    <t>Dances For a Variable Population</t>
  </si>
  <si>
    <t>Dansology, Inc.</t>
  </si>
  <si>
    <t>Discaled, Inc. (dba Mark Morris Dance Group)</t>
  </si>
  <si>
    <t>BAAD! Brox Academy of Arts &amp; Dance/Arthur Aviles Typical Theatre</t>
  </si>
  <si>
    <t>K.S.J.A.M.M. Dance Troupe</t>
  </si>
  <si>
    <t>DOVA, Inc.</t>
  </si>
  <si>
    <t>Dance Giant Steps, Inc.</t>
  </si>
  <si>
    <t>Covenant Ballet Theatre of Brooklyn, Inc.</t>
  </si>
  <si>
    <t>Dusan Tynek Dance Theatre</t>
  </si>
  <si>
    <t>DanceWOrks, Inc./Pentacle</t>
  </si>
  <si>
    <t>Tiskelion Arts/Kick StanDance, Inc.</t>
  </si>
  <si>
    <t>School of American Ballet</t>
  </si>
  <si>
    <t>Dynamic Forms Inc.</t>
  </si>
  <si>
    <t>E. Monte Motion Inc.</t>
  </si>
  <si>
    <t>El mundo del Flamenco, Inc.</t>
  </si>
  <si>
    <t>Redhawk Indian Arts Council</t>
  </si>
  <si>
    <t>Eva Dean Dance</t>
  </si>
  <si>
    <t>Bronx Dance Theatre</t>
  </si>
  <si>
    <t>Evidence Inc.</t>
  </si>
  <si>
    <t>BKINGS</t>
  </si>
  <si>
    <t>Fist and Heel Performance Group</t>
  </si>
  <si>
    <t>Flamenco Latino</t>
  </si>
  <si>
    <t>Gallim Dance Company, Inc.</t>
  </si>
  <si>
    <t>National Dance Institute, Inc.</t>
  </si>
  <si>
    <t>Heidi Latsky Dance</t>
  </si>
  <si>
    <t>Dance Theatre of Harlem, Inc.</t>
  </si>
  <si>
    <t>human future dance corps</t>
  </si>
  <si>
    <t>hundred grand dance foundation</t>
  </si>
  <si>
    <t>Dance/NYC</t>
  </si>
  <si>
    <t>WHITE WAVE RISING: Young Soon Kim Dance Company</t>
  </si>
  <si>
    <t>Ice Theatre of New York</t>
  </si>
  <si>
    <t>Dancing Crane, Inc.</t>
  </si>
  <si>
    <t>iLAND, inc.</t>
  </si>
  <si>
    <t>Foundation for Dance Promotion</t>
  </si>
  <si>
    <t>Infinity Dance Theater Company Ltd.</t>
  </si>
  <si>
    <t>Inta, Inc.</t>
  </si>
  <si>
    <t>Isadora Duncan Dance Foundation</t>
  </si>
  <si>
    <t>Ivy Baldwin Dance, Inc.</t>
  </si>
  <si>
    <t>Jessica Lang Dance, Inc.</t>
  </si>
  <si>
    <t>Jody Sperling/Time Lapse Dance, Inc.</t>
  </si>
  <si>
    <t>The Solo Foundation</t>
  </si>
  <si>
    <t>Jose Limon Dance Foundation</t>
  </si>
  <si>
    <t>Kate Weare Company</t>
  </si>
  <si>
    <t>KowTeff School of African Dance</t>
  </si>
  <si>
    <t>Kathak Ensemble &amp; Frends/CARAVAN, Inc.</t>
  </si>
  <si>
    <t>Kathryn Posin Dance Company</t>
  </si>
  <si>
    <t>KDNY</t>
  </si>
  <si>
    <t>KEIGHWIN + COMPANY</t>
  </si>
  <si>
    <t>La Donna Dance, Inc.</t>
  </si>
  <si>
    <t>Liberata Dance Theatre, Inc.</t>
  </si>
  <si>
    <t>Lubovitch Dance Foundation, Inc.</t>
  </si>
  <si>
    <t>Marie-Christine Giordano Dance</t>
  </si>
  <si>
    <t>American Tap Dance Foundation</t>
  </si>
  <si>
    <t>Martha Graham Center of Contemporary Dance</t>
  </si>
  <si>
    <t>Gotham Arts Exchange, Inc.</t>
  </si>
  <si>
    <t>Michael Mao Dance</t>
  </si>
  <si>
    <t>Chez Bushwick, Inc.</t>
  </si>
  <si>
    <t>House of the Roses Volunteer Dance Company, Inc.</t>
  </si>
  <si>
    <t>D.A.N.C.E., Inc</t>
  </si>
  <si>
    <t>Dance Project SEQUENCE, Inc.</t>
  </si>
  <si>
    <t>Misnomer Dnce Theater</t>
  </si>
  <si>
    <t>Momenta Foundation, Inc.</t>
  </si>
  <si>
    <t>Monica Bill Barnes &amp; Company</t>
  </si>
  <si>
    <t>Arts Resources in Collaboration, Inc.</t>
  </si>
  <si>
    <t>Batoto Yetu</t>
  </si>
  <si>
    <t>Loco-Motion Dance Theatre for Children</t>
  </si>
  <si>
    <t>New York City Ballet</t>
  </si>
  <si>
    <t>Noche Flamenca</t>
  </si>
  <si>
    <t>Notes in Motion, Inc.</t>
  </si>
  <si>
    <t>Overfoot, Inc/Jody Oberfelder Projects</t>
  </si>
  <si>
    <t>Together in Dance, Inc.</t>
  </si>
  <si>
    <t>Palissimo Inc.</t>
  </si>
  <si>
    <t>Danspace Project</t>
  </si>
  <si>
    <t>Thelma Hill Performing Arts Center</t>
  </si>
  <si>
    <t>Parsons Dance Foundation, Inc.</t>
  </si>
  <si>
    <t>Pascal Rioult Dance Theatre</t>
  </si>
  <si>
    <t>Center for Performance Research</t>
  </si>
  <si>
    <t>Paul Taylor Dance Foundation</t>
  </si>
  <si>
    <t>Dance Parade, Inc.</t>
  </si>
  <si>
    <t>Periapsis Music and Dance, Inc.</t>
  </si>
  <si>
    <t>Peridance Contemporary Dance Company</t>
  </si>
  <si>
    <t>Polish American Folk Dance Company</t>
  </si>
  <si>
    <t>Present Pariah Inc.</t>
  </si>
  <si>
    <t>Center for Traditional Music and Dance</t>
  </si>
  <si>
    <t>Racing Thoughts</t>
  </si>
  <si>
    <t>Racoco Thoughts</t>
  </si>
  <si>
    <t>Renegade Performance Group</t>
  </si>
  <si>
    <t>Rio Grande Union Inc</t>
  </si>
  <si>
    <t>Rod Rodgers Dance Company, Inc.</t>
  </si>
  <si>
    <t>Sachiyo Ito and Company</t>
  </si>
  <si>
    <t>Salvatore LaRussa Dance Company, Inc.</t>
  </si>
  <si>
    <t>Baryshnikov Arts Center</t>
  </si>
  <si>
    <t>Sarah Michelson Inc.</t>
  </si>
  <si>
    <t>Sens Production</t>
  </si>
  <si>
    <t>Shen Wei Dance Arts</t>
  </si>
  <si>
    <t>Sokolow Theatre Dance Ensemble</t>
  </si>
  <si>
    <t>Spanish Dance Arts Company, Inc.</t>
  </si>
  <si>
    <t>Staten Island Ballet Theater Inc.</t>
  </si>
  <si>
    <t>RICHMOND</t>
  </si>
  <si>
    <t>Stephen Petronio Dance Company, Inc.</t>
  </si>
  <si>
    <t>Streb, Inc.</t>
  </si>
  <si>
    <t>New York United Jewish Association, Inc.</t>
  </si>
  <si>
    <t>Construction Company Theater/Dance Associates, Inc.</t>
  </si>
  <si>
    <t>Susan Marshall &amp; Company</t>
  </si>
  <si>
    <t>SYREN Modern Dance, Inc.</t>
  </si>
  <si>
    <t>Dancing Classrooms</t>
  </si>
  <si>
    <t>The New York Korean Performing Arts Center, Inc.</t>
  </si>
  <si>
    <t>The Bang Group, Inc.</t>
  </si>
  <si>
    <t>The Dance Ring, Inc.</t>
  </si>
  <si>
    <t>Isadora Duncan International Institute, Inc.</t>
  </si>
  <si>
    <t>Young Dancemakers Company</t>
  </si>
  <si>
    <t>The Equus Projects Inc.</t>
  </si>
  <si>
    <t>The Muller Works Foundation</t>
  </si>
  <si>
    <t>The School of Hard Knocks</t>
  </si>
  <si>
    <t>Kerri Edge Children's Dance Ensemble, Inc.</t>
  </si>
  <si>
    <t>The Tom Gold Dance Foundation (DBA Tom Gold Dance)</t>
  </si>
  <si>
    <t>Thin Man Dance, Inc.</t>
  </si>
  <si>
    <t>Threshold Dance Projects, Inc. (dba Buglisi Dance Theatre)</t>
  </si>
  <si>
    <t>Tickle the Sleeping Giant, Inc.</t>
  </si>
  <si>
    <t>New York Live Arts</t>
  </si>
  <si>
    <t>Gelsey Kirkland Academy of Clasiccal Ballet</t>
  </si>
  <si>
    <t>Tiffany Mills Company</t>
  </si>
  <si>
    <t>Trisha Brown Dance Company</t>
  </si>
  <si>
    <t>UBW, Inc.</t>
  </si>
  <si>
    <t>UCDA</t>
  </si>
  <si>
    <t>Volcano Love, Inc.</t>
  </si>
  <si>
    <t>Ballroom Basix</t>
  </si>
  <si>
    <t>Navatman, Inc.</t>
  </si>
  <si>
    <t>WCV, Inc.</t>
  </si>
  <si>
    <t>Dance to Unite</t>
  </si>
  <si>
    <t>Youth America Grand Prix</t>
  </si>
  <si>
    <t>Liberated Movement</t>
  </si>
  <si>
    <t>ZGD Inc.</t>
  </si>
  <si>
    <t>OVERALL SAMPLE - SNAPSHOT DATASET</t>
  </si>
  <si>
    <t>Frequency</t>
  </si>
  <si>
    <t>BREAKDOWN BY BUDGET SIZE: SNAPSHOT DATASET</t>
  </si>
  <si>
    <t>Count</t>
  </si>
  <si>
    <t>Column N %</t>
  </si>
  <si>
    <t>BREAKDOWN BY ORGANIZATIONAL TYPE: SNAPSHOT DATASET</t>
  </si>
  <si>
    <t>OVERALL SAMPLE - TREND DATASET</t>
  </si>
  <si>
    <t>Column N%</t>
  </si>
  <si>
    <t>DISCIPLINE BY BUDGET SIZE: TREND DATASET</t>
  </si>
  <si>
    <t>DISCIPLINE BY LOCATION: TREND DATASET</t>
  </si>
  <si>
    <t>DISCIPLINE BY LOCATION: TREND DATA SET</t>
  </si>
  <si>
    <t>TOTAL GOVERNMENT SUPPORT</t>
  </si>
  <si>
    <t>TOTAL CONTRIBUTED REVENUE</t>
  </si>
  <si>
    <t>TOTAL EARNED REVENUE</t>
  </si>
  <si>
    <t>TOTAL REVENUE</t>
  </si>
  <si>
    <t>TOTALS (Adjusted for Inflation)</t>
  </si>
  <si>
    <t>TOTAL</t>
  </si>
  <si>
    <t>% Chance 2008 - 2014</t>
  </si>
  <si>
    <t>SNAPSHOT CONTRIBUTED REVENUE DETAILS</t>
  </si>
  <si>
    <t>TOTAL CITY GOVERNMENT SUPPORT</t>
  </si>
  <si>
    <t>TOTAL STATE GOVERNMENT SUPPORT</t>
  </si>
  <si>
    <t>TOTAL FEDERAL GOVERNMENT SUPPORT</t>
  </si>
  <si>
    <t>TOTAL COUNTY GOVERNMENT SUPPORT</t>
  </si>
  <si>
    <t>TOTAL TRUSTEE BOARD SUPPORT</t>
  </si>
  <si>
    <t>TOTAL INDIVIDUAL SUPPORT</t>
  </si>
  <si>
    <t>TOTAL CORPORATE SUPPORT</t>
  </si>
  <si>
    <t>TOTAL FOUNDATION SUPPORT</t>
  </si>
  <si>
    <t>TOTAL SPECIAL EVENTS FND SUPPORT</t>
  </si>
  <si>
    <t>Government Support</t>
  </si>
  <si>
    <t>Trustee</t>
  </si>
  <si>
    <t>Individual</t>
  </si>
  <si>
    <t>Corporate</t>
  </si>
  <si>
    <t>Foundation</t>
  </si>
  <si>
    <t>Special Fundraising Events</t>
  </si>
  <si>
    <t>&lt;$99K</t>
  </si>
  <si>
    <t>$100K-$499K</t>
  </si>
  <si>
    <t>$500K-$999K</t>
  </si>
  <si>
    <t>$1M-$5M</t>
  </si>
  <si>
    <t>&gt;$5M</t>
  </si>
  <si>
    <t>SNAPSHOT GOVERNMENT REVENUE DETAILS</t>
  </si>
  <si>
    <t>TOTAL FEDEREAL GOVERNMENT SUPPORT</t>
  </si>
  <si>
    <t>EARNED REVENUE DETAILS - SNAPSHOT</t>
  </si>
  <si>
    <t>TOTAL CONTRACTED SERVICES PERFORMANCE FEES</t>
  </si>
  <si>
    <t>EARNED INVESTMENT REVENUE</t>
  </si>
  <si>
    <t>ADJUSTED FOR INFLATION - WITH GOVERNMENT ROLL-UP (OVERALL)</t>
  </si>
  <si>
    <t>Sun</t>
  </si>
  <si>
    <t>ADJUSTED FOR INFLATION</t>
  </si>
  <si>
    <t>SNAPSHOT EXPENSE DETAILS</t>
  </si>
  <si>
    <t>Program</t>
  </si>
  <si>
    <t>Fundraising</t>
  </si>
  <si>
    <t>General</t>
  </si>
  <si>
    <t>TOTAL EXPENSES</t>
  </si>
  <si>
    <t>SNAPSHOT DATA - Operating Margins</t>
  </si>
  <si>
    <t>&lt;99K</t>
  </si>
  <si>
    <t>$100K$499K</t>
  </si>
  <si>
    <t>UNRESTRICTED TOTAL REVENUE</t>
  </si>
  <si>
    <t xml:space="preserve">SURPLUS/DEFICIT </t>
  </si>
  <si>
    <t>SNAPSHOT DATA - Debt Ratio</t>
  </si>
  <si>
    <t>SUM</t>
  </si>
  <si>
    <t>MEDIAN</t>
  </si>
  <si>
    <t>TOTAL ASSETS</t>
  </si>
  <si>
    <t>TOTAL TOTAL LIABILITIES AND NET ASSETS</t>
  </si>
  <si>
    <t>TOTAL NET ASSETS</t>
  </si>
  <si>
    <t xml:space="preserve">DEBT RATIO </t>
  </si>
  <si>
    <t>Median</t>
  </si>
  <si>
    <t>Snapshot Data: Working Capital &amp; Operating Cash</t>
  </si>
  <si>
    <t>PORTFOLIO - WORKING CAPITAL (YEARS)</t>
  </si>
  <si>
    <t>PORTFOLIO - WORKING CAPITAL (MONTHS)</t>
  </si>
  <si>
    <t>PORTFOLIO -OPERATING CASH (YEARS)</t>
  </si>
  <si>
    <t xml:space="preserve">PORTFOLIO OPERATING CASH (MONTHS) </t>
  </si>
  <si>
    <t>Mean</t>
  </si>
  <si>
    <t>TREND DATA - Operating Margins</t>
  </si>
  <si>
    <t>SURPLUS/DEFICIT</t>
  </si>
  <si>
    <t>OPERATING MARGINS DETAILS - TREND</t>
  </si>
  <si>
    <t>TREND DATA - Debt Ratio</t>
  </si>
  <si>
    <t>COMPLETED_FY</t>
  </si>
  <si>
    <t xml:space="preserve">ADJUSTED FOR INFLATION </t>
  </si>
  <si>
    <t>NET ASSETS</t>
  </si>
  <si>
    <t>DEBT RATIO</t>
  </si>
  <si>
    <t>TREND DATA: Working Capital &amp; Operating Cash</t>
  </si>
  <si>
    <t>COMPLETE_FY</t>
  </si>
  <si>
    <t>PORTFOLIO - OPERATING CASH (YEARS)</t>
  </si>
  <si>
    <t xml:space="preserve">PORTFOLIO - OPERATING CASH (MONTHS) </t>
  </si>
  <si>
    <t>SNAPSHOT DATA - ATTENDANCE</t>
  </si>
  <si>
    <t>SNAPSHOT DATA</t>
  </si>
  <si>
    <t>ATTENDANCE - PAID - PHYSICAL</t>
  </si>
  <si>
    <t>ATTENDANCE - FREE - PHYSICAL</t>
  </si>
  <si>
    <t>ATTENDANCE - PAID - VIRTUAL</t>
  </si>
  <si>
    <t>TOTAL ATTENDANCE</t>
  </si>
  <si>
    <t>$1M-$2M</t>
  </si>
  <si>
    <t xml:space="preserve">&gt;$5M </t>
  </si>
  <si>
    <t>-</t>
  </si>
  <si>
    <t>SNAPSHOT DATA - EVENTS</t>
  </si>
  <si>
    <t>LIVE SELF PRODUCED PROGRAMS</t>
  </si>
  <si>
    <t>LIVE PRESENTED PROGRAMS</t>
  </si>
  <si>
    <t>PUBLIC PERFORMANCES HOME PROGRAMS</t>
  </si>
  <si>
    <t>PUBLIC PERFORMANCES AWAY PROGRAMS</t>
  </si>
  <si>
    <t>ONLINE RADIO TV PROGRAMS</t>
  </si>
  <si>
    <t>PUBLIC CLASSES AND WORKSHOPS</t>
  </si>
  <si>
    <t>PROFESSIONAL CLASSES AND WORKSHOPS</t>
  </si>
  <si>
    <t>TOURS</t>
  </si>
  <si>
    <t>NUMBER OF TOUR OCCURRENCES</t>
  </si>
  <si>
    <t>WORLD PRMIERES</t>
  </si>
  <si>
    <t>NATIONAL PREMIERES</t>
  </si>
  <si>
    <t>LOCAL PREMIERES</t>
  </si>
  <si>
    <t>WORKS COMMISSIONED</t>
  </si>
  <si>
    <t>WORKSHOPS OR READINGS OF NEW WORKS</t>
  </si>
  <si>
    <t>OFF SITE SCHOOL PROGRAMS</t>
  </si>
  <si>
    <t>NUMBER OF OFF SITE SCHOOL PROGRAMS OCCURRENCES</t>
  </si>
  <si>
    <t xml:space="preserve">TOTAL </t>
  </si>
  <si>
    <t>SNAPSHOT DATA DETAILS - SPECIAL EVENTS</t>
  </si>
  <si>
    <t>1-</t>
  </si>
  <si>
    <t xml:space="preserve">SNAPSHOT DATA DETAIL - SPECIAL EVENTS ROLL UP </t>
  </si>
  <si>
    <t>LIVE PROGRAMS</t>
  </si>
  <si>
    <t>PUBLIC PERFORMANCES</t>
  </si>
  <si>
    <t>CLASSES/WORKSHOP</t>
  </si>
  <si>
    <t>PREMIERES</t>
  </si>
  <si>
    <t>TREND DATA - ATTENDANCE</t>
  </si>
  <si>
    <t>ATTENDANCE DETAILS - TREND</t>
  </si>
  <si>
    <t>ATTENDANCE - TOTAL</t>
  </si>
  <si>
    <t>PAID ATTENDANCE</t>
  </si>
  <si>
    <t>FREE ATTENDANCE</t>
  </si>
  <si>
    <t>% CHANGE 2008 - 2014</t>
  </si>
  <si>
    <t>PHYSICAL ATTENDANCE</t>
  </si>
  <si>
    <t>VIRTUAL ATTENDANCE</t>
  </si>
  <si>
    <t>TREND DATA - EVENTS</t>
  </si>
  <si>
    <t>% Change Dance Maker Events</t>
  </si>
  <si>
    <t>Unique Events</t>
  </si>
  <si>
    <t>Occurrences</t>
  </si>
  <si>
    <t xml:space="preserve">OFF SITE SCHOOL PROGRAMS </t>
  </si>
  <si>
    <t>Performance Details (these have been accounted for in the chart above)</t>
  </si>
  <si>
    <t>WORLD PREMIERES</t>
  </si>
  <si>
    <t>% Change Dance Maker Events by Budget Size</t>
  </si>
  <si>
    <t xml:space="preserve">Performance Details (these have been accounted for in the chart above) </t>
  </si>
  <si>
    <t>%</t>
  </si>
  <si>
    <t>TOTAL FULL TIME EMPLOYEES</t>
  </si>
  <si>
    <t>TOTAL PART TIME EMPLOYEES FTES</t>
  </si>
  <si>
    <t>TOTAL INDEPENDENT CONTRACTORS FEES</t>
  </si>
  <si>
    <t>VOLUNTEERS, INTERNS / APPRENTICE FTE</t>
  </si>
  <si>
    <t>Total Employees</t>
  </si>
  <si>
    <t xml:space="preserve">% </t>
  </si>
  <si>
    <t>OVERALL WORKFORCE - TREND</t>
  </si>
  <si>
    <t>Full-Time</t>
  </si>
  <si>
    <t>Part-Time FTEs</t>
  </si>
  <si>
    <t>Independent Contractor FTEs</t>
  </si>
  <si>
    <t>Volunteer/Intern/Apprentice FTEs</t>
  </si>
  <si>
    <t>Paid Employees</t>
  </si>
  <si>
    <t>% CHANGE</t>
  </si>
  <si>
    <t>WORKFORCE DETAILS - TREND</t>
  </si>
  <si>
    <t>TOTAL FULL TIME VOLUNTEERS</t>
  </si>
  <si>
    <t>TOTAL PART TIME VOLUNTEERS FTES</t>
  </si>
  <si>
    <t>ARTISTS INTERNS AND APPRENTICES FEES</t>
  </si>
  <si>
    <t>TOTAL PART TIME MEPLOYEES FTES</t>
  </si>
  <si>
    <t>TOTAL INDEPENDENT CONTRACTORS FTES</t>
  </si>
  <si>
    <t>ARTISTS INTERNS AND APPRENTICES FTES</t>
  </si>
  <si>
    <t>WORKFACE DETAILS - % CHANGE</t>
  </si>
  <si>
    <t>PROGRAM</t>
  </si>
  <si>
    <t>FUNDRAISING</t>
  </si>
  <si>
    <t>GENERAL</t>
  </si>
  <si>
    <t>Budget Size</t>
  </si>
  <si>
    <t>Average of Travel Distance</t>
  </si>
  <si>
    <t>Travel Distance Median (Miles)</t>
  </si>
  <si>
    <t>Average of Travel Time</t>
  </si>
  <si>
    <t>Travel Time Median (Minutes)</t>
  </si>
  <si>
    <t>&lt; $99K</t>
  </si>
  <si>
    <t>$100K - $499K</t>
  </si>
  <si>
    <t>$500K - $999K</t>
  </si>
  <si>
    <t>$1M - $4.9 M</t>
  </si>
  <si>
    <t>&gt; $5M</t>
  </si>
  <si>
    <t>Organization Type</t>
  </si>
  <si>
    <t>County</t>
  </si>
  <si>
    <t>The Bronx</t>
  </si>
  <si>
    <t>NYC CENSUS</t>
  </si>
  <si>
    <t>Under 5 years</t>
  </si>
  <si>
    <t>5 to 9 years</t>
  </si>
  <si>
    <t>10 to 14 years</t>
  </si>
  <si>
    <t>15 to 17 years</t>
  </si>
  <si>
    <t>18 and 19 years</t>
  </si>
  <si>
    <t>Millenials (younger than 32 in 2014)</t>
  </si>
  <si>
    <t>20 years</t>
  </si>
  <si>
    <t>21 years</t>
  </si>
  <si>
    <t>22 to 24 years</t>
  </si>
  <si>
    <t>25 to 29 years</t>
  </si>
  <si>
    <t>30 to 34 years</t>
  </si>
  <si>
    <t>35 to 39 years</t>
  </si>
  <si>
    <t>Generation X (33-49 in 2014)</t>
  </si>
  <si>
    <t>40 to 44 years</t>
  </si>
  <si>
    <t>45 to 49 years</t>
  </si>
  <si>
    <t>50 to 54 years</t>
  </si>
  <si>
    <t>55 to 59 years</t>
  </si>
  <si>
    <t>60 and 61 years</t>
  </si>
  <si>
    <t>Baby Boomers (50-68 in 2014)</t>
  </si>
  <si>
    <t>62 to 64 years</t>
  </si>
  <si>
    <t>65 and 66 years</t>
  </si>
  <si>
    <t>67 to 69 years</t>
  </si>
  <si>
    <t>70 to 74 years</t>
  </si>
  <si>
    <t>75 to 79 years</t>
  </si>
  <si>
    <t>Greatest Generation (69-113 in 2014)</t>
  </si>
  <si>
    <t>80 to 84 years</t>
  </si>
  <si>
    <t>85 years and over</t>
  </si>
  <si>
    <t>Age</t>
  </si>
  <si>
    <t>Millenials: 4,086,211</t>
  </si>
  <si>
    <t>Generation X: 1,732,243</t>
  </si>
  <si>
    <t>Baby Boomers: 1,815,630</t>
  </si>
  <si>
    <t>Silent and Greatest Generation: 720,805</t>
  </si>
  <si>
    <t>No Response: 0</t>
  </si>
  <si>
    <t>Grand Total</t>
  </si>
  <si>
    <t>Millenials: 197</t>
  </si>
  <si>
    <t>Generation X: 177</t>
  </si>
  <si>
    <t>Baby Boomers: 149</t>
  </si>
  <si>
    <t>Silent and Greatest Generation: 27</t>
  </si>
  <si>
    <t>No Response: 13</t>
  </si>
  <si>
    <t>Independent Contractor: 42</t>
  </si>
  <si>
    <t>Volunteer: 18</t>
  </si>
  <si>
    <t>Staff: 230</t>
  </si>
  <si>
    <t>Senior Staff: 97</t>
  </si>
  <si>
    <t>Board: 176</t>
  </si>
  <si>
    <t>White (non-Hispanic: 385)</t>
  </si>
  <si>
    <t>Black: 45</t>
  </si>
  <si>
    <t>Asian: 33</t>
  </si>
  <si>
    <t>Hispanic/Latino(a): 27</t>
  </si>
  <si>
    <t>Indigenous: 3</t>
  </si>
  <si>
    <t>More than one race or ethnic identity: 59</t>
  </si>
  <si>
    <t>Unlisted/Other: 9</t>
  </si>
  <si>
    <t>No Response: 2</t>
  </si>
  <si>
    <t>No Response: 8</t>
  </si>
  <si>
    <t>Non-artist: 201</t>
  </si>
  <si>
    <t>Artist: 354</t>
  </si>
  <si>
    <t>Service: 86</t>
  </si>
  <si>
    <t>Presenting: 91</t>
  </si>
  <si>
    <t>Educational: 62</t>
  </si>
  <si>
    <t>Dance Maker: 324</t>
  </si>
  <si>
    <t>&lt;$99.5K: 59</t>
  </si>
  <si>
    <t>$100K - $499K: 156</t>
  </si>
  <si>
    <t>$500K - $999K: 128</t>
  </si>
  <si>
    <t>$1M - $4.9M: 113</t>
  </si>
  <si>
    <t>&gt; $5M: 107</t>
  </si>
  <si>
    <t>No response: 2</t>
  </si>
  <si>
    <t>Staten Island: 1</t>
  </si>
  <si>
    <t>The Bronx: 11</t>
  </si>
  <si>
    <t>Queens: 25</t>
  </si>
  <si>
    <t>Brooklyn: 116</t>
  </si>
  <si>
    <t>Manhattan: 410</t>
  </si>
  <si>
    <t>Nondisabled: 482</t>
  </si>
  <si>
    <t>Disabled: 30</t>
  </si>
  <si>
    <t>No Response: 51</t>
  </si>
  <si>
    <t>No response: 13</t>
  </si>
  <si>
    <t>A Woman: 366</t>
  </si>
  <si>
    <t>A Man: 187</t>
  </si>
  <si>
    <t>Non-binary: 2</t>
  </si>
  <si>
    <t>Decline to state: 2</t>
  </si>
  <si>
    <t>Independent Contractor: 23</t>
  </si>
  <si>
    <t>Volunteer: 11</t>
  </si>
  <si>
    <t>Staff: 220</t>
  </si>
  <si>
    <t>Senior Staff: 96</t>
  </si>
  <si>
    <t>Board: 165</t>
  </si>
  <si>
    <t>No: 383</t>
  </si>
  <si>
    <t>Yes: 118</t>
  </si>
  <si>
    <t>Decline to state: 14</t>
  </si>
  <si>
    <t>No Response: 7</t>
  </si>
  <si>
    <t>Non-artist: 198</t>
  </si>
  <si>
    <t>Artist: 310</t>
  </si>
  <si>
    <t>Service: 45</t>
  </si>
  <si>
    <t>Presenting: 90</t>
  </si>
  <si>
    <t>Dance Maker: 318</t>
  </si>
  <si>
    <t>Ethnic Identity</t>
  </si>
  <si>
    <t>White/Caucasian: 114</t>
  </si>
  <si>
    <t>White/Caucasian: 1,121,903</t>
  </si>
  <si>
    <t>Black/African American: 20</t>
  </si>
  <si>
    <t>Black/African American: 871,044</t>
  </si>
  <si>
    <t>Asian: 2</t>
  </si>
  <si>
    <t>Asian: 286,727</t>
  </si>
  <si>
    <t>Some Other Race: 6</t>
  </si>
  <si>
    <t>Some Other Race: 224,112</t>
  </si>
  <si>
    <t>Two or more races: 10</t>
  </si>
  <si>
    <t>Two or more races: 57,259</t>
  </si>
  <si>
    <t>All other*: 1</t>
  </si>
  <si>
    <t>All other*: 9,756</t>
  </si>
  <si>
    <t>Disability</t>
  </si>
  <si>
    <t>Nondisabled: 178</t>
  </si>
  <si>
    <t>Nondisabled: 1,460,972</t>
  </si>
  <si>
    <t>Disabled: 11</t>
  </si>
  <si>
    <t>Disabled: 157,426</t>
  </si>
  <si>
    <t>No response: 17</t>
  </si>
  <si>
    <t>BROOKLYN</t>
  </si>
  <si>
    <t>MANHATTAN</t>
  </si>
  <si>
    <t>White/Caucasian: 157</t>
  </si>
  <si>
    <t>Black/African American: 11</t>
  </si>
  <si>
    <t>Asian: 18</t>
  </si>
  <si>
    <t>Some Other Race: 9</t>
  </si>
  <si>
    <t>Two or more races: 9</t>
  </si>
  <si>
    <t>All other*: 2</t>
  </si>
  <si>
    <t>White/Caucasian: 918,058</t>
  </si>
  <si>
    <t>Black/African American: 245,256</t>
  </si>
  <si>
    <t>Asian: 184,945</t>
  </si>
  <si>
    <t>Some Other Race: 197,648</t>
  </si>
  <si>
    <t>Two or more races: 65,451</t>
  </si>
  <si>
    <t>All other*: 7,040</t>
  </si>
  <si>
    <t>MANHATTAN CENSUS</t>
  </si>
  <si>
    <t>BROOKLYN CENSUS</t>
  </si>
  <si>
    <t>TOTALS</t>
  </si>
  <si>
    <t>No Response: 17</t>
  </si>
  <si>
    <t>Question not asked*: 48</t>
  </si>
  <si>
    <t>LGBT Identity</t>
  </si>
  <si>
    <t>Excluded "not asked"</t>
  </si>
  <si>
    <t>Gender</t>
  </si>
  <si>
    <t>A man: 187</t>
  </si>
  <si>
    <t>Non-binary: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</si>
</sst>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&quot;$&quot;#,##0_);[Red]\(&quot;$&quot;#,##0\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%"/>
    <numFmt numFmtId="171" formatCode="_(* #,##0_);_(* \(#,##0\);_(* &quot;-&quot;_);_(@_)"/>
    <numFmt numFmtId="172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4"/>
      <color theme="1"/>
      <name val="Bryant Pro Regular"/>
    </font>
    <font>
      <sz val="12"/>
      <color theme="1"/>
      <name val="Calibri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0" fontId="7" fillId="0" borderId="0" xfId="0" applyFont="1"/>
    <xf numFmtId="169" fontId="7" fillId="0" borderId="0" xfId="0" applyNumberFormat="1" applyFont="1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169" fontId="0" fillId="2" borderId="1" xfId="3" applyNumberFormat="1" applyFont="1" applyFill="1" applyBorder="1"/>
    <xf numFmtId="0" fontId="3" fillId="2" borderId="1" xfId="0" applyFont="1" applyFill="1" applyBorder="1"/>
    <xf numFmtId="0" fontId="11" fillId="0" borderId="0" xfId="0" applyFont="1"/>
    <xf numFmtId="0" fontId="0" fillId="0" borderId="0" xfId="0" applyFont="1"/>
    <xf numFmtId="166" fontId="0" fillId="0" borderId="0" xfId="0" applyNumberFormat="1" applyFont="1"/>
    <xf numFmtId="9" fontId="0" fillId="0" borderId="0" xfId="0" applyNumberFormat="1" applyFont="1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9" fontId="0" fillId="0" borderId="1" xfId="0" applyNumberFormat="1" applyBorder="1"/>
    <xf numFmtId="0" fontId="4" fillId="2" borderId="1" xfId="0" applyFont="1" applyFill="1" applyBorder="1"/>
    <xf numFmtId="9" fontId="4" fillId="2" borderId="1" xfId="0" applyNumberFormat="1" applyFont="1" applyFill="1" applyBorder="1"/>
    <xf numFmtId="9" fontId="6" fillId="0" borderId="1" xfId="0" applyNumberFormat="1" applyFont="1" applyBorder="1"/>
    <xf numFmtId="0" fontId="6" fillId="0" borderId="1" xfId="0" applyFont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9" fontId="0" fillId="0" borderId="1" xfId="0" applyNumberFormat="1" applyFont="1" applyBorder="1"/>
    <xf numFmtId="0" fontId="0" fillId="0" borderId="1" xfId="0" applyNumberFormat="1" applyFont="1" applyFill="1" applyBorder="1"/>
    <xf numFmtId="166" fontId="0" fillId="0" borderId="1" xfId="0" applyNumberFormat="1" applyFont="1" applyBorder="1"/>
    <xf numFmtId="0" fontId="0" fillId="0" borderId="1" xfId="0" applyBorder="1" applyAlignment="1">
      <alignment horizontal="center"/>
    </xf>
    <xf numFmtId="168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5" fontId="0" fillId="0" borderId="1" xfId="0" applyNumberFormat="1" applyBorder="1"/>
    <xf numFmtId="0" fontId="0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6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9" fontId="4" fillId="2" borderId="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9" fontId="4" fillId="2" borderId="13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/>
    <xf numFmtId="2" fontId="0" fillId="0" borderId="1" xfId="0" applyNumberFormat="1" applyBorder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/>
    <xf numFmtId="0" fontId="0" fillId="2" borderId="1" xfId="0" applyFont="1" applyFill="1" applyBorder="1"/>
    <xf numFmtId="9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/>
    <xf numFmtId="2" fontId="0" fillId="2" borderId="1" xfId="0" applyNumberFormat="1" applyFont="1" applyFill="1" applyBorder="1"/>
    <xf numFmtId="0" fontId="0" fillId="2" borderId="0" xfId="0" applyFont="1" applyFill="1"/>
    <xf numFmtId="0" fontId="0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1" xfId="0" applyNumberFormat="1" applyFont="1" applyBorder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9" fontId="0" fillId="0" borderId="1" xfId="0" applyNumberFormat="1" applyBorder="1"/>
    <xf numFmtId="0" fontId="7" fillId="0" borderId="1" xfId="0" applyFont="1" applyBorder="1"/>
    <xf numFmtId="169" fontId="7" fillId="0" borderId="1" xfId="0" applyNumberFormat="1" applyFont="1" applyBorder="1"/>
    <xf numFmtId="0" fontId="13" fillId="2" borderId="1" xfId="0" applyFont="1" applyFill="1" applyBorder="1"/>
    <xf numFmtId="169" fontId="13" fillId="2" borderId="1" xfId="0" applyNumberFormat="1" applyFont="1" applyFill="1" applyBorder="1"/>
    <xf numFmtId="169" fontId="0" fillId="0" borderId="1" xfId="0" applyNumberFormat="1" applyFont="1" applyBorder="1"/>
    <xf numFmtId="0" fontId="0" fillId="0" borderId="1" xfId="0" applyNumberFormat="1" applyFont="1" applyBorder="1"/>
    <xf numFmtId="0" fontId="0" fillId="0" borderId="2" xfId="0" applyFont="1" applyBorder="1"/>
    <xf numFmtId="0" fontId="0" fillId="0" borderId="13" xfId="0" applyFont="1" applyBorder="1"/>
    <xf numFmtId="169" fontId="0" fillId="0" borderId="13" xfId="0" applyNumberFormat="1" applyFont="1" applyBorder="1"/>
    <xf numFmtId="171" fontId="1" fillId="0" borderId="1" xfId="1" applyNumberFormat="1" applyFont="1" applyBorder="1" applyAlignment="1">
      <alignment vertical="center"/>
    </xf>
    <xf numFmtId="172" fontId="1" fillId="0" borderId="1" xfId="1" applyNumberFormat="1" applyFont="1" applyBorder="1"/>
    <xf numFmtId="3" fontId="0" fillId="0" borderId="1" xfId="0" applyNumberFormat="1" applyFont="1" applyBorder="1"/>
    <xf numFmtId="171" fontId="0" fillId="2" borderId="1" xfId="0" applyNumberFormat="1" applyFont="1" applyFill="1" applyBorder="1"/>
    <xf numFmtId="10" fontId="0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9" fontId="0" fillId="2" borderId="1" xfId="0" applyNumberFormat="1" applyFont="1" applyFill="1" applyBorder="1" applyAlignment="1">
      <alignment vertical="center"/>
    </xf>
    <xf numFmtId="168" fontId="1" fillId="0" borderId="1" xfId="2" applyNumberFormat="1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2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44" workbookViewId="0">
      <selection activeCell="G172" sqref="G172"/>
    </sheetView>
  </sheetViews>
  <sheetFormatPr baseColWidth="10" defaultRowHeight="16" x14ac:dyDescent="0"/>
  <cols>
    <col min="1" max="1" width="10.83203125" style="28"/>
    <col min="2" max="2" width="26.1640625" style="28" customWidth="1"/>
    <col min="3" max="3" width="68.5" style="28" customWidth="1"/>
    <col min="4" max="4" width="32" style="28" customWidth="1"/>
    <col min="5" max="5" width="26.1640625" style="28" customWidth="1"/>
    <col min="6" max="6" width="31" style="28" customWidth="1"/>
    <col min="7" max="16384" width="10.83203125" style="28"/>
  </cols>
  <sheetData>
    <row r="1" spans="1:6">
      <c r="A1" s="45" t="s">
        <v>28</v>
      </c>
      <c r="B1" s="45" t="s">
        <v>29</v>
      </c>
      <c r="C1" s="45" t="s">
        <v>30</v>
      </c>
      <c r="D1" s="45" t="s">
        <v>31</v>
      </c>
      <c r="E1" s="45" t="s">
        <v>32</v>
      </c>
      <c r="F1" s="45" t="s">
        <v>33</v>
      </c>
    </row>
    <row r="2" spans="1:6">
      <c r="A2" s="45">
        <v>800</v>
      </c>
      <c r="B2" s="45">
        <v>2014</v>
      </c>
      <c r="C2" s="45" t="s">
        <v>34</v>
      </c>
      <c r="D2" s="45" t="s">
        <v>35</v>
      </c>
      <c r="E2" s="45" t="s">
        <v>13</v>
      </c>
      <c r="F2" s="45" t="s">
        <v>36</v>
      </c>
    </row>
    <row r="3" spans="1:6">
      <c r="A3" s="45">
        <v>4694</v>
      </c>
      <c r="B3" s="45">
        <v>2014</v>
      </c>
      <c r="C3" s="45" t="s">
        <v>37</v>
      </c>
      <c r="D3" s="45" t="s">
        <v>35</v>
      </c>
      <c r="E3" s="45" t="s">
        <v>14</v>
      </c>
      <c r="F3" s="45" t="s">
        <v>36</v>
      </c>
    </row>
    <row r="4" spans="1:6">
      <c r="A4" s="45">
        <v>4757</v>
      </c>
      <c r="B4" s="45">
        <v>2015</v>
      </c>
      <c r="C4" s="45" t="s">
        <v>38</v>
      </c>
      <c r="D4" s="45" t="s">
        <v>35</v>
      </c>
      <c r="E4" s="45" t="s">
        <v>14</v>
      </c>
      <c r="F4" s="45" t="s">
        <v>36</v>
      </c>
    </row>
    <row r="5" spans="1:6">
      <c r="A5" s="45">
        <v>4781</v>
      </c>
      <c r="B5" s="45">
        <v>2015</v>
      </c>
      <c r="C5" s="45" t="s">
        <v>39</v>
      </c>
      <c r="D5" s="45" t="s">
        <v>35</v>
      </c>
      <c r="E5" s="45" t="s">
        <v>13</v>
      </c>
      <c r="F5" s="45" t="s">
        <v>36</v>
      </c>
    </row>
    <row r="6" spans="1:6">
      <c r="A6" s="45">
        <v>5608</v>
      </c>
      <c r="B6" s="45">
        <v>2014</v>
      </c>
      <c r="C6" s="45" t="s">
        <v>40</v>
      </c>
      <c r="D6" s="45" t="s">
        <v>35</v>
      </c>
      <c r="E6" s="45" t="s">
        <v>11</v>
      </c>
      <c r="F6" s="45" t="s">
        <v>36</v>
      </c>
    </row>
    <row r="7" spans="1:6">
      <c r="A7" s="45">
        <v>4988</v>
      </c>
      <c r="B7" s="45">
        <v>2015</v>
      </c>
      <c r="C7" s="45" t="s">
        <v>41</v>
      </c>
      <c r="D7" s="45" t="s">
        <v>35</v>
      </c>
      <c r="E7" s="45" t="s">
        <v>11</v>
      </c>
      <c r="F7" s="45" t="s">
        <v>36</v>
      </c>
    </row>
    <row r="8" spans="1:6">
      <c r="A8" s="45">
        <v>7061</v>
      </c>
      <c r="B8" s="45">
        <v>2014</v>
      </c>
      <c r="C8" s="45" t="s">
        <v>42</v>
      </c>
      <c r="D8" s="45" t="s">
        <v>35</v>
      </c>
      <c r="E8" s="45" t="s">
        <v>11</v>
      </c>
      <c r="F8" s="45" t="s">
        <v>36</v>
      </c>
    </row>
    <row r="9" spans="1:6">
      <c r="A9" s="45">
        <v>6901</v>
      </c>
      <c r="B9" s="45">
        <v>2015</v>
      </c>
      <c r="C9" s="45" t="s">
        <v>43</v>
      </c>
      <c r="D9" s="45" t="s">
        <v>35</v>
      </c>
      <c r="E9" s="45" t="s">
        <v>11</v>
      </c>
      <c r="F9" s="45" t="s">
        <v>36</v>
      </c>
    </row>
    <row r="10" spans="1:6">
      <c r="A10" s="45">
        <v>6673</v>
      </c>
      <c r="B10" s="45">
        <v>2014</v>
      </c>
      <c r="C10" s="45" t="s">
        <v>44</v>
      </c>
      <c r="D10" s="45" t="s">
        <v>35</v>
      </c>
      <c r="E10" s="45" t="s">
        <v>11</v>
      </c>
      <c r="F10" s="45" t="s">
        <v>36</v>
      </c>
    </row>
    <row r="11" spans="1:6">
      <c r="A11" s="45">
        <v>8194</v>
      </c>
      <c r="B11" s="45">
        <v>2013</v>
      </c>
      <c r="C11" s="45" t="s">
        <v>45</v>
      </c>
      <c r="D11" s="45" t="s">
        <v>46</v>
      </c>
      <c r="E11" s="45" t="s">
        <v>11</v>
      </c>
      <c r="F11" s="45"/>
    </row>
    <row r="12" spans="1:6">
      <c r="A12" s="45">
        <v>4901</v>
      </c>
      <c r="B12" s="45">
        <v>2010</v>
      </c>
      <c r="C12" s="45" t="s">
        <v>47</v>
      </c>
      <c r="D12" s="45" t="s">
        <v>35</v>
      </c>
      <c r="E12" s="45" t="s">
        <v>12</v>
      </c>
      <c r="F12" s="45"/>
    </row>
    <row r="13" spans="1:6">
      <c r="A13" s="45">
        <v>5372</v>
      </c>
      <c r="B13" s="45">
        <v>2014</v>
      </c>
      <c r="C13" s="45" t="s">
        <v>48</v>
      </c>
      <c r="D13" s="45" t="s">
        <v>35</v>
      </c>
      <c r="E13" s="45" t="s">
        <v>11</v>
      </c>
      <c r="F13" s="45" t="s">
        <v>36</v>
      </c>
    </row>
    <row r="14" spans="1:6">
      <c r="A14" s="45">
        <v>6865</v>
      </c>
      <c r="B14" s="45">
        <v>2015</v>
      </c>
      <c r="C14" s="45" t="s">
        <v>49</v>
      </c>
      <c r="D14" s="45" t="s">
        <v>50</v>
      </c>
      <c r="E14" s="45" t="s">
        <v>11</v>
      </c>
      <c r="F14" s="45" t="s">
        <v>36</v>
      </c>
    </row>
    <row r="15" spans="1:6">
      <c r="A15" s="45">
        <v>8622</v>
      </c>
      <c r="B15" s="45">
        <v>2014</v>
      </c>
      <c r="C15" s="45" t="s">
        <v>51</v>
      </c>
      <c r="D15" s="45" t="s">
        <v>35</v>
      </c>
      <c r="E15" s="45" t="s">
        <v>11</v>
      </c>
      <c r="F15" s="45" t="s">
        <v>36</v>
      </c>
    </row>
    <row r="16" spans="1:6">
      <c r="A16" s="45">
        <v>4979</v>
      </c>
      <c r="B16" s="45">
        <v>2014</v>
      </c>
      <c r="C16" s="45" t="s">
        <v>52</v>
      </c>
      <c r="D16" s="45" t="s">
        <v>50</v>
      </c>
      <c r="E16" s="45" t="s">
        <v>12</v>
      </c>
      <c r="F16" s="45" t="s">
        <v>36</v>
      </c>
    </row>
    <row r="17" spans="1:6">
      <c r="A17" s="45">
        <v>14853</v>
      </c>
      <c r="B17" s="45">
        <v>2011</v>
      </c>
      <c r="C17" s="45" t="s">
        <v>53</v>
      </c>
      <c r="D17" s="45" t="s">
        <v>35</v>
      </c>
      <c r="E17" s="45" t="s">
        <v>11</v>
      </c>
      <c r="F17" s="45"/>
    </row>
    <row r="18" spans="1:6">
      <c r="A18" s="45">
        <v>6159</v>
      </c>
      <c r="B18" s="45">
        <v>2014</v>
      </c>
      <c r="C18" s="45" t="s">
        <v>54</v>
      </c>
      <c r="D18" s="45" t="s">
        <v>35</v>
      </c>
      <c r="E18" s="45" t="s">
        <v>11</v>
      </c>
      <c r="F18" s="45" t="s">
        <v>36</v>
      </c>
    </row>
    <row r="19" spans="1:6">
      <c r="A19" s="45">
        <v>5012</v>
      </c>
      <c r="B19" s="45">
        <v>2014</v>
      </c>
      <c r="C19" s="45" t="s">
        <v>55</v>
      </c>
      <c r="D19" s="45" t="s">
        <v>35</v>
      </c>
      <c r="E19" s="45" t="s">
        <v>14</v>
      </c>
      <c r="F19" s="45" t="s">
        <v>36</v>
      </c>
    </row>
    <row r="20" spans="1:6">
      <c r="A20" s="45">
        <v>5038</v>
      </c>
      <c r="B20" s="45">
        <v>2015</v>
      </c>
      <c r="C20" s="45" t="s">
        <v>56</v>
      </c>
      <c r="D20" s="45" t="s">
        <v>35</v>
      </c>
      <c r="E20" s="45" t="s">
        <v>12</v>
      </c>
      <c r="F20" s="45" t="s">
        <v>36</v>
      </c>
    </row>
    <row r="21" spans="1:6">
      <c r="A21" s="45">
        <v>5048</v>
      </c>
      <c r="B21" s="45">
        <v>2014</v>
      </c>
      <c r="C21" s="45" t="s">
        <v>57</v>
      </c>
      <c r="D21" s="45" t="s">
        <v>35</v>
      </c>
      <c r="E21" s="45" t="s">
        <v>13</v>
      </c>
      <c r="F21" s="45" t="s">
        <v>36</v>
      </c>
    </row>
    <row r="22" spans="1:6">
      <c r="A22" s="45">
        <v>13859</v>
      </c>
      <c r="B22" s="45">
        <v>2013</v>
      </c>
      <c r="C22" s="45" t="s">
        <v>58</v>
      </c>
      <c r="D22" s="45" t="s">
        <v>35</v>
      </c>
      <c r="E22" s="45" t="s">
        <v>11</v>
      </c>
      <c r="F22" s="45"/>
    </row>
    <row r="23" spans="1:6">
      <c r="A23" s="45">
        <v>5115</v>
      </c>
      <c r="B23" s="45">
        <v>2015</v>
      </c>
      <c r="C23" s="45" t="s">
        <v>59</v>
      </c>
      <c r="D23" s="45" t="s">
        <v>50</v>
      </c>
      <c r="E23" s="45" t="s">
        <v>12</v>
      </c>
      <c r="F23" s="45" t="s">
        <v>36</v>
      </c>
    </row>
    <row r="24" spans="1:6">
      <c r="A24" s="45">
        <v>5131</v>
      </c>
      <c r="B24" s="45">
        <v>2014</v>
      </c>
      <c r="C24" s="45" t="s">
        <v>60</v>
      </c>
      <c r="D24" s="45" t="s">
        <v>61</v>
      </c>
      <c r="E24" s="45" t="s">
        <v>13</v>
      </c>
      <c r="F24" s="45" t="s">
        <v>36</v>
      </c>
    </row>
    <row r="25" spans="1:6">
      <c r="A25" s="45">
        <v>4941</v>
      </c>
      <c r="B25" s="45">
        <v>2014</v>
      </c>
      <c r="C25" s="45" t="s">
        <v>62</v>
      </c>
      <c r="D25" s="45" t="s">
        <v>35</v>
      </c>
      <c r="E25" s="45" t="s">
        <v>11</v>
      </c>
      <c r="F25" s="45" t="s">
        <v>36</v>
      </c>
    </row>
    <row r="26" spans="1:6">
      <c r="A26" s="45">
        <v>7330</v>
      </c>
      <c r="B26" s="45">
        <v>2014</v>
      </c>
      <c r="C26" s="45" t="s">
        <v>63</v>
      </c>
      <c r="D26" s="45" t="s">
        <v>50</v>
      </c>
      <c r="E26" s="45" t="s">
        <v>11</v>
      </c>
      <c r="F26" s="45" t="s">
        <v>36</v>
      </c>
    </row>
    <row r="27" spans="1:6">
      <c r="A27" s="45">
        <v>10359</v>
      </c>
      <c r="B27" s="45">
        <v>2014</v>
      </c>
      <c r="C27" s="45" t="s">
        <v>64</v>
      </c>
      <c r="D27" s="45" t="s">
        <v>35</v>
      </c>
      <c r="E27" s="45" t="s">
        <v>11</v>
      </c>
      <c r="F27" s="45"/>
    </row>
    <row r="28" spans="1:6">
      <c r="A28" s="45">
        <v>5361</v>
      </c>
      <c r="B28" s="45">
        <v>2014</v>
      </c>
      <c r="C28" s="45" t="s">
        <v>65</v>
      </c>
      <c r="D28" s="45" t="s">
        <v>50</v>
      </c>
      <c r="E28" s="45" t="s">
        <v>12</v>
      </c>
      <c r="F28" s="45" t="s">
        <v>36</v>
      </c>
    </row>
    <row r="29" spans="1:6">
      <c r="A29" s="45">
        <v>7534</v>
      </c>
      <c r="B29" s="45">
        <v>2013</v>
      </c>
      <c r="C29" s="45" t="s">
        <v>66</v>
      </c>
      <c r="D29" s="45" t="s">
        <v>50</v>
      </c>
      <c r="E29" s="45" t="s">
        <v>11</v>
      </c>
      <c r="F29" s="45"/>
    </row>
    <row r="30" spans="1:6">
      <c r="A30" s="45">
        <v>6707</v>
      </c>
      <c r="B30" s="45">
        <v>2014</v>
      </c>
      <c r="C30" s="45" t="s">
        <v>67</v>
      </c>
      <c r="D30" s="45" t="s">
        <v>68</v>
      </c>
      <c r="E30" s="45" t="s">
        <v>11</v>
      </c>
      <c r="F30" s="45" t="s">
        <v>36</v>
      </c>
    </row>
    <row r="31" spans="1:6">
      <c r="A31" s="45">
        <v>5571</v>
      </c>
      <c r="B31" s="45">
        <v>2014</v>
      </c>
      <c r="C31" s="45" t="s">
        <v>69</v>
      </c>
      <c r="D31" s="45" t="s">
        <v>35</v>
      </c>
      <c r="E31" s="45" t="s">
        <v>12</v>
      </c>
      <c r="F31" s="45"/>
    </row>
    <row r="32" spans="1:6">
      <c r="A32" s="45">
        <v>9237</v>
      </c>
      <c r="B32" s="45">
        <v>2011</v>
      </c>
      <c r="C32" s="45" t="s">
        <v>70</v>
      </c>
      <c r="D32" s="45" t="s">
        <v>35</v>
      </c>
      <c r="E32" s="45" t="s">
        <v>11</v>
      </c>
      <c r="F32" s="45"/>
    </row>
    <row r="33" spans="1:6">
      <c r="A33" s="45">
        <v>8673</v>
      </c>
      <c r="B33" s="45">
        <v>2014</v>
      </c>
      <c r="C33" s="45" t="s">
        <v>71</v>
      </c>
      <c r="D33" s="45" t="s">
        <v>50</v>
      </c>
      <c r="E33" s="45" t="s">
        <v>11</v>
      </c>
      <c r="F33" s="45" t="s">
        <v>36</v>
      </c>
    </row>
    <row r="34" spans="1:6">
      <c r="A34" s="45">
        <v>5687</v>
      </c>
      <c r="B34" s="45">
        <v>2015</v>
      </c>
      <c r="C34" s="45" t="s">
        <v>72</v>
      </c>
      <c r="D34" s="45" t="s">
        <v>35</v>
      </c>
      <c r="E34" s="45" t="s">
        <v>13</v>
      </c>
      <c r="F34" s="45" t="s">
        <v>36</v>
      </c>
    </row>
    <row r="35" spans="1:6">
      <c r="A35" s="45">
        <v>5689</v>
      </c>
      <c r="B35" s="45">
        <v>2013</v>
      </c>
      <c r="C35" s="45" t="s">
        <v>73</v>
      </c>
      <c r="D35" s="45" t="s">
        <v>50</v>
      </c>
      <c r="E35" s="45" t="s">
        <v>12</v>
      </c>
      <c r="F35" s="45"/>
    </row>
    <row r="36" spans="1:6">
      <c r="A36" s="45">
        <v>10862</v>
      </c>
      <c r="B36" s="45">
        <v>2011</v>
      </c>
      <c r="C36" s="45" t="s">
        <v>74</v>
      </c>
      <c r="D36" s="45" t="s">
        <v>35</v>
      </c>
      <c r="E36" s="45" t="s">
        <v>11</v>
      </c>
      <c r="F36" s="45"/>
    </row>
    <row r="37" spans="1:6">
      <c r="A37" s="45">
        <v>9960</v>
      </c>
      <c r="B37" s="45">
        <v>2014</v>
      </c>
      <c r="C37" s="45" t="s">
        <v>75</v>
      </c>
      <c r="D37" s="45" t="s">
        <v>35</v>
      </c>
      <c r="E37" s="45" t="s">
        <v>11</v>
      </c>
      <c r="F37" s="45"/>
    </row>
    <row r="38" spans="1:6">
      <c r="A38" s="45">
        <v>7136</v>
      </c>
      <c r="B38" s="45">
        <v>2014</v>
      </c>
      <c r="C38" s="45" t="s">
        <v>76</v>
      </c>
      <c r="D38" s="45" t="s">
        <v>35</v>
      </c>
      <c r="E38" s="45" t="s">
        <v>11</v>
      </c>
      <c r="F38" s="45" t="s">
        <v>36</v>
      </c>
    </row>
    <row r="39" spans="1:6">
      <c r="A39" s="45">
        <v>12449</v>
      </c>
      <c r="B39" s="45">
        <v>2013</v>
      </c>
      <c r="C39" s="45" t="s">
        <v>77</v>
      </c>
      <c r="D39" s="45" t="s">
        <v>35</v>
      </c>
      <c r="E39" s="45" t="s">
        <v>11</v>
      </c>
      <c r="F39" s="45"/>
    </row>
    <row r="40" spans="1:6">
      <c r="A40" s="45">
        <v>5983</v>
      </c>
      <c r="B40" s="45">
        <v>2014</v>
      </c>
      <c r="C40" s="45" t="s">
        <v>78</v>
      </c>
      <c r="D40" s="45" t="s">
        <v>35</v>
      </c>
      <c r="E40" s="45" t="s">
        <v>13</v>
      </c>
      <c r="F40" s="45" t="s">
        <v>36</v>
      </c>
    </row>
    <row r="41" spans="1:6">
      <c r="A41" s="45">
        <v>6044</v>
      </c>
      <c r="B41" s="45">
        <v>2013</v>
      </c>
      <c r="C41" s="45" t="s">
        <v>79</v>
      </c>
      <c r="D41" s="45" t="s">
        <v>35</v>
      </c>
      <c r="E41" s="45" t="s">
        <v>12</v>
      </c>
      <c r="F41" s="45"/>
    </row>
    <row r="42" spans="1:6">
      <c r="A42" s="45">
        <v>5594</v>
      </c>
      <c r="B42" s="45">
        <v>2013</v>
      </c>
      <c r="C42" s="45" t="s">
        <v>80</v>
      </c>
      <c r="D42" s="45" t="s">
        <v>35</v>
      </c>
      <c r="E42" s="45" t="s">
        <v>11</v>
      </c>
      <c r="F42" s="45"/>
    </row>
    <row r="43" spans="1:6">
      <c r="A43" s="45">
        <v>7223</v>
      </c>
      <c r="B43" s="45">
        <v>2014</v>
      </c>
      <c r="C43" s="45" t="s">
        <v>81</v>
      </c>
      <c r="D43" s="45" t="s">
        <v>35</v>
      </c>
      <c r="E43" s="45" t="s">
        <v>11</v>
      </c>
      <c r="F43" s="45" t="s">
        <v>36</v>
      </c>
    </row>
    <row r="44" spans="1:6">
      <c r="A44" s="45">
        <v>4811</v>
      </c>
      <c r="B44" s="45">
        <v>2013</v>
      </c>
      <c r="C44" s="45" t="s">
        <v>82</v>
      </c>
      <c r="D44" s="45" t="s">
        <v>35</v>
      </c>
      <c r="E44" s="45" t="s">
        <v>11</v>
      </c>
      <c r="F44" s="45"/>
    </row>
    <row r="45" spans="1:6">
      <c r="A45" s="45">
        <v>7036</v>
      </c>
      <c r="B45" s="45">
        <v>2015</v>
      </c>
      <c r="C45" s="45" t="s">
        <v>83</v>
      </c>
      <c r="D45" s="45" t="s">
        <v>50</v>
      </c>
      <c r="E45" s="45" t="s">
        <v>11</v>
      </c>
      <c r="F45" s="45" t="s">
        <v>36</v>
      </c>
    </row>
    <row r="46" spans="1:6">
      <c r="A46" s="45">
        <v>6675</v>
      </c>
      <c r="B46" s="45">
        <v>2013</v>
      </c>
      <c r="C46" s="45" t="s">
        <v>84</v>
      </c>
      <c r="D46" s="45" t="s">
        <v>61</v>
      </c>
      <c r="E46" s="45" t="s">
        <v>13</v>
      </c>
      <c r="F46" s="45"/>
    </row>
    <row r="47" spans="1:6">
      <c r="A47" s="45">
        <v>6681</v>
      </c>
      <c r="B47" s="45">
        <v>2014</v>
      </c>
      <c r="C47" s="45" t="s">
        <v>85</v>
      </c>
      <c r="D47" s="45" t="s">
        <v>50</v>
      </c>
      <c r="E47" s="45" t="s">
        <v>12</v>
      </c>
      <c r="F47" s="45" t="s">
        <v>36</v>
      </c>
    </row>
    <row r="48" spans="1:6">
      <c r="A48" s="45">
        <v>5155</v>
      </c>
      <c r="B48" s="45">
        <v>2015</v>
      </c>
      <c r="C48" s="45" t="s">
        <v>86</v>
      </c>
      <c r="D48" s="45" t="s">
        <v>35</v>
      </c>
      <c r="E48" s="45" t="s">
        <v>11</v>
      </c>
      <c r="F48" s="45" t="s">
        <v>36</v>
      </c>
    </row>
    <row r="49" spans="1:6">
      <c r="A49" s="45">
        <v>6721</v>
      </c>
      <c r="B49" s="45">
        <v>2015</v>
      </c>
      <c r="C49" s="45" t="s">
        <v>87</v>
      </c>
      <c r="D49" s="45" t="s">
        <v>50</v>
      </c>
      <c r="E49" s="45" t="s">
        <v>14</v>
      </c>
      <c r="F49" s="45"/>
    </row>
    <row r="50" spans="1:6">
      <c r="A50" s="45">
        <v>6754</v>
      </c>
      <c r="B50" s="45">
        <v>2015</v>
      </c>
      <c r="C50" s="45" t="s">
        <v>88</v>
      </c>
      <c r="D50" s="45" t="s">
        <v>50</v>
      </c>
      <c r="E50" s="45" t="s">
        <v>12</v>
      </c>
      <c r="F50" s="45"/>
    </row>
    <row r="51" spans="1:6">
      <c r="A51" s="45">
        <v>7050</v>
      </c>
      <c r="B51" s="45">
        <v>2011</v>
      </c>
      <c r="C51" s="45" t="s">
        <v>89</v>
      </c>
      <c r="D51" s="45" t="s">
        <v>50</v>
      </c>
      <c r="E51" s="45" t="s">
        <v>11</v>
      </c>
      <c r="F51" s="45"/>
    </row>
    <row r="52" spans="1:6">
      <c r="A52" s="45">
        <v>6785</v>
      </c>
      <c r="B52" s="45">
        <v>2015</v>
      </c>
      <c r="C52" s="45" t="s">
        <v>90</v>
      </c>
      <c r="D52" s="45" t="s">
        <v>35</v>
      </c>
      <c r="E52" s="45" t="s">
        <v>14</v>
      </c>
      <c r="F52" s="45" t="s">
        <v>36</v>
      </c>
    </row>
    <row r="53" spans="1:6">
      <c r="A53" s="45">
        <v>6791</v>
      </c>
      <c r="B53" s="45">
        <v>2014</v>
      </c>
      <c r="C53" s="45" t="s">
        <v>91</v>
      </c>
      <c r="D53" s="45" t="s">
        <v>50</v>
      </c>
      <c r="E53" s="45" t="s">
        <v>13</v>
      </c>
      <c r="F53" s="45" t="s">
        <v>36</v>
      </c>
    </row>
    <row r="54" spans="1:6">
      <c r="A54" s="45">
        <v>6978</v>
      </c>
      <c r="B54" s="45">
        <v>2013</v>
      </c>
      <c r="C54" s="45" t="s">
        <v>92</v>
      </c>
      <c r="D54" s="45" t="s">
        <v>35</v>
      </c>
      <c r="E54" s="45" t="s">
        <v>12</v>
      </c>
      <c r="F54" s="45"/>
    </row>
    <row r="55" spans="1:6">
      <c r="A55" s="45">
        <v>6989</v>
      </c>
      <c r="B55" s="45">
        <v>2014</v>
      </c>
      <c r="C55" s="45" t="s">
        <v>93</v>
      </c>
      <c r="D55" s="45" t="s">
        <v>35</v>
      </c>
      <c r="E55" s="45" t="s">
        <v>11</v>
      </c>
      <c r="F55" s="45" t="s">
        <v>36</v>
      </c>
    </row>
    <row r="56" spans="1:6">
      <c r="A56" s="45">
        <v>7828</v>
      </c>
      <c r="B56" s="45">
        <v>2014</v>
      </c>
      <c r="C56" s="45" t="s">
        <v>94</v>
      </c>
      <c r="D56" s="45" t="s">
        <v>35</v>
      </c>
      <c r="E56" s="45" t="s">
        <v>11</v>
      </c>
      <c r="F56" s="45" t="s">
        <v>36</v>
      </c>
    </row>
    <row r="57" spans="1:6">
      <c r="A57" s="45">
        <v>9740</v>
      </c>
      <c r="B57" s="45">
        <v>2013</v>
      </c>
      <c r="C57" s="45" t="s">
        <v>95</v>
      </c>
      <c r="D57" s="45" t="s">
        <v>35</v>
      </c>
      <c r="E57" s="45" t="s">
        <v>11</v>
      </c>
      <c r="F57" s="45"/>
    </row>
    <row r="58" spans="1:6">
      <c r="A58" s="45">
        <v>6858</v>
      </c>
      <c r="B58" s="45">
        <v>2014</v>
      </c>
      <c r="C58" s="45" t="s">
        <v>96</v>
      </c>
      <c r="D58" s="45" t="s">
        <v>50</v>
      </c>
      <c r="E58" s="45" t="s">
        <v>14</v>
      </c>
      <c r="F58" s="45" t="s">
        <v>36</v>
      </c>
    </row>
    <row r="59" spans="1:6">
      <c r="A59" s="45">
        <v>7488</v>
      </c>
      <c r="B59" s="45">
        <v>2014</v>
      </c>
      <c r="C59" s="45" t="s">
        <v>97</v>
      </c>
      <c r="D59" s="45" t="s">
        <v>50</v>
      </c>
      <c r="E59" s="45" t="s">
        <v>11</v>
      </c>
      <c r="F59" s="45" t="s">
        <v>36</v>
      </c>
    </row>
    <row r="60" spans="1:6">
      <c r="A60" s="45">
        <v>6883</v>
      </c>
      <c r="B60" s="45">
        <v>2014</v>
      </c>
      <c r="C60" s="45" t="s">
        <v>98</v>
      </c>
      <c r="D60" s="45" t="s">
        <v>61</v>
      </c>
      <c r="E60" s="45" t="s">
        <v>12</v>
      </c>
      <c r="F60" s="45" t="s">
        <v>36</v>
      </c>
    </row>
    <row r="61" spans="1:6">
      <c r="A61" s="45">
        <v>4872</v>
      </c>
      <c r="B61" s="45">
        <v>2011</v>
      </c>
      <c r="C61" s="45" t="s">
        <v>99</v>
      </c>
      <c r="D61" s="45" t="s">
        <v>100</v>
      </c>
      <c r="E61" s="45" t="s">
        <v>11</v>
      </c>
      <c r="F61" s="45"/>
    </row>
    <row r="62" spans="1:6">
      <c r="A62" s="45">
        <v>10749</v>
      </c>
      <c r="B62" s="45">
        <v>2014</v>
      </c>
      <c r="C62" s="45" t="s">
        <v>101</v>
      </c>
      <c r="D62" s="45" t="s">
        <v>50</v>
      </c>
      <c r="E62" s="45" t="s">
        <v>11</v>
      </c>
      <c r="F62" s="45"/>
    </row>
    <row r="63" spans="1:6">
      <c r="A63" s="45">
        <v>6766</v>
      </c>
      <c r="B63" s="45">
        <v>2014</v>
      </c>
      <c r="C63" s="45" t="s">
        <v>102</v>
      </c>
      <c r="D63" s="45" t="s">
        <v>35</v>
      </c>
      <c r="E63" s="45" t="s">
        <v>11</v>
      </c>
      <c r="F63" s="45" t="s">
        <v>36</v>
      </c>
    </row>
    <row r="64" spans="1:6">
      <c r="A64" s="45">
        <v>12788</v>
      </c>
      <c r="B64" s="45">
        <v>2014</v>
      </c>
      <c r="C64" s="45" t="s">
        <v>103</v>
      </c>
      <c r="D64" s="45" t="s">
        <v>35</v>
      </c>
      <c r="E64" s="45" t="s">
        <v>12</v>
      </c>
      <c r="F64" s="45"/>
    </row>
    <row r="65" spans="1:6">
      <c r="A65" s="45">
        <v>7016</v>
      </c>
      <c r="B65" s="45">
        <v>2014</v>
      </c>
      <c r="C65" s="45" t="s">
        <v>104</v>
      </c>
      <c r="D65" s="45" t="s">
        <v>35</v>
      </c>
      <c r="E65" s="45" t="s">
        <v>11</v>
      </c>
      <c r="F65" s="45" t="s">
        <v>36</v>
      </c>
    </row>
    <row r="66" spans="1:6">
      <c r="A66" s="45">
        <v>8198</v>
      </c>
      <c r="B66" s="45">
        <v>2015</v>
      </c>
      <c r="C66" s="45" t="s">
        <v>105</v>
      </c>
      <c r="D66" s="45" t="s">
        <v>35</v>
      </c>
      <c r="E66" s="45" t="s">
        <v>11</v>
      </c>
      <c r="F66" s="45" t="s">
        <v>36</v>
      </c>
    </row>
    <row r="67" spans="1:6">
      <c r="A67" s="45">
        <v>7046</v>
      </c>
      <c r="B67" s="45">
        <v>2014</v>
      </c>
      <c r="C67" s="45" t="s">
        <v>106</v>
      </c>
      <c r="D67" s="45" t="s">
        <v>35</v>
      </c>
      <c r="E67" s="45" t="s">
        <v>12</v>
      </c>
      <c r="F67" s="45" t="s">
        <v>36</v>
      </c>
    </row>
    <row r="68" spans="1:6">
      <c r="A68" s="45">
        <v>7199</v>
      </c>
      <c r="B68" s="45">
        <v>2011</v>
      </c>
      <c r="C68" s="45" t="s">
        <v>107</v>
      </c>
      <c r="D68" s="45" t="s">
        <v>35</v>
      </c>
      <c r="E68" s="45" t="s">
        <v>11</v>
      </c>
      <c r="F68" s="45"/>
    </row>
    <row r="69" spans="1:6">
      <c r="A69" s="45">
        <v>10867</v>
      </c>
      <c r="B69" s="45">
        <v>2013</v>
      </c>
      <c r="C69" s="45" t="s">
        <v>108</v>
      </c>
      <c r="D69" s="45" t="s">
        <v>35</v>
      </c>
      <c r="E69" s="45" t="s">
        <v>11</v>
      </c>
      <c r="F69" s="45"/>
    </row>
    <row r="70" spans="1:6">
      <c r="A70" s="45">
        <v>7062</v>
      </c>
      <c r="B70" s="45">
        <v>2014</v>
      </c>
      <c r="C70" s="45" t="s">
        <v>109</v>
      </c>
      <c r="D70" s="45" t="s">
        <v>35</v>
      </c>
      <c r="E70" s="45" t="s">
        <v>14</v>
      </c>
      <c r="F70" s="45" t="s">
        <v>36</v>
      </c>
    </row>
    <row r="71" spans="1:6">
      <c r="A71" s="45">
        <v>7063</v>
      </c>
      <c r="B71" s="45">
        <v>2014</v>
      </c>
      <c r="C71" s="45" t="s">
        <v>110</v>
      </c>
      <c r="D71" s="45" t="s">
        <v>50</v>
      </c>
      <c r="E71" s="45" t="s">
        <v>13</v>
      </c>
      <c r="F71" s="45" t="s">
        <v>36</v>
      </c>
    </row>
    <row r="72" spans="1:6">
      <c r="A72" s="45">
        <v>4945</v>
      </c>
      <c r="B72" s="45">
        <v>2014</v>
      </c>
      <c r="C72" s="45" t="s">
        <v>111</v>
      </c>
      <c r="D72" s="45" t="s">
        <v>35</v>
      </c>
      <c r="E72" s="45" t="s">
        <v>11</v>
      </c>
      <c r="F72" s="45" t="s">
        <v>36</v>
      </c>
    </row>
    <row r="73" spans="1:6">
      <c r="A73" s="45">
        <v>7108</v>
      </c>
      <c r="B73" s="45">
        <v>2014</v>
      </c>
      <c r="C73" s="45" t="s">
        <v>112</v>
      </c>
      <c r="D73" s="45" t="s">
        <v>50</v>
      </c>
      <c r="E73" s="45" t="s">
        <v>12</v>
      </c>
      <c r="F73" s="45" t="s">
        <v>36</v>
      </c>
    </row>
    <row r="74" spans="1:6">
      <c r="A74" s="45">
        <v>8015</v>
      </c>
      <c r="B74" s="45">
        <v>2014</v>
      </c>
      <c r="C74" s="45" t="s">
        <v>113</v>
      </c>
      <c r="D74" s="45" t="s">
        <v>35</v>
      </c>
      <c r="E74" s="45" t="s">
        <v>11</v>
      </c>
      <c r="F74" s="45" t="s">
        <v>36</v>
      </c>
    </row>
    <row r="75" spans="1:6">
      <c r="A75" s="45">
        <v>7122</v>
      </c>
      <c r="B75" s="45">
        <v>2010</v>
      </c>
      <c r="C75" s="45" t="s">
        <v>114</v>
      </c>
      <c r="D75" s="45" t="s">
        <v>35</v>
      </c>
      <c r="E75" s="45" t="s">
        <v>13</v>
      </c>
      <c r="F75" s="45"/>
    </row>
    <row r="76" spans="1:6">
      <c r="A76" s="45">
        <v>8792</v>
      </c>
      <c r="B76" s="45">
        <v>2014</v>
      </c>
      <c r="C76" s="45" t="s">
        <v>115</v>
      </c>
      <c r="D76" s="45" t="s">
        <v>35</v>
      </c>
      <c r="E76" s="45" t="s">
        <v>11</v>
      </c>
      <c r="F76" s="45" t="s">
        <v>36</v>
      </c>
    </row>
    <row r="77" spans="1:6">
      <c r="A77" s="45">
        <v>8458</v>
      </c>
      <c r="B77" s="45">
        <v>2014</v>
      </c>
      <c r="C77" s="45" t="s">
        <v>116</v>
      </c>
      <c r="D77" s="45" t="s">
        <v>35</v>
      </c>
      <c r="E77" s="45" t="s">
        <v>11</v>
      </c>
      <c r="F77" s="45"/>
    </row>
    <row r="78" spans="1:6">
      <c r="A78" s="45">
        <v>7513</v>
      </c>
      <c r="B78" s="45">
        <v>2014</v>
      </c>
      <c r="C78" s="45" t="s">
        <v>117</v>
      </c>
      <c r="D78" s="45" t="s">
        <v>35</v>
      </c>
      <c r="E78" s="45" t="s">
        <v>11</v>
      </c>
      <c r="F78" s="45" t="s">
        <v>36</v>
      </c>
    </row>
    <row r="79" spans="1:6">
      <c r="A79" s="45">
        <v>11191</v>
      </c>
      <c r="B79" s="45">
        <v>2014</v>
      </c>
      <c r="C79" s="45" t="s">
        <v>118</v>
      </c>
      <c r="D79" s="45" t="s">
        <v>50</v>
      </c>
      <c r="E79" s="45" t="s">
        <v>11</v>
      </c>
      <c r="F79" s="45"/>
    </row>
    <row r="80" spans="1:6">
      <c r="A80" s="45">
        <v>16432</v>
      </c>
      <c r="B80" s="45">
        <v>2014</v>
      </c>
      <c r="C80" s="45" t="s">
        <v>119</v>
      </c>
      <c r="D80" s="45" t="s">
        <v>68</v>
      </c>
      <c r="E80" s="45" t="s">
        <v>11</v>
      </c>
      <c r="F80" s="45"/>
    </row>
    <row r="81" spans="1:6">
      <c r="A81" s="45">
        <v>8396</v>
      </c>
      <c r="B81" s="45">
        <v>2015</v>
      </c>
      <c r="C81" s="45" t="s">
        <v>120</v>
      </c>
      <c r="D81" s="45" t="s">
        <v>35</v>
      </c>
      <c r="E81" s="45" t="s">
        <v>11</v>
      </c>
      <c r="F81" s="45" t="s">
        <v>36</v>
      </c>
    </row>
    <row r="82" spans="1:6">
      <c r="A82" s="45">
        <v>7294</v>
      </c>
      <c r="B82" s="45">
        <v>2010</v>
      </c>
      <c r="C82" s="45" t="s">
        <v>121</v>
      </c>
      <c r="D82" s="45" t="s">
        <v>35</v>
      </c>
      <c r="E82" s="45" t="s">
        <v>14</v>
      </c>
      <c r="F82" s="45"/>
    </row>
    <row r="83" spans="1:6">
      <c r="A83" s="45">
        <v>7478</v>
      </c>
      <c r="B83" s="45">
        <v>2014</v>
      </c>
      <c r="C83" s="45" t="s">
        <v>122</v>
      </c>
      <c r="D83" s="45" t="s">
        <v>35</v>
      </c>
      <c r="E83" s="45" t="s">
        <v>11</v>
      </c>
      <c r="F83" s="45" t="s">
        <v>36</v>
      </c>
    </row>
    <row r="84" spans="1:6">
      <c r="A84" s="45">
        <v>13440</v>
      </c>
      <c r="B84" s="45">
        <v>2013</v>
      </c>
      <c r="C84" s="45" t="s">
        <v>123</v>
      </c>
      <c r="D84" s="45" t="s">
        <v>50</v>
      </c>
      <c r="E84" s="45" t="s">
        <v>11</v>
      </c>
      <c r="F84" s="45"/>
    </row>
    <row r="85" spans="1:6">
      <c r="A85" s="45">
        <v>7437</v>
      </c>
      <c r="B85" s="45">
        <v>2014</v>
      </c>
      <c r="C85" s="45" t="s">
        <v>124</v>
      </c>
      <c r="D85" s="45" t="s">
        <v>50</v>
      </c>
      <c r="E85" s="45" t="s">
        <v>12</v>
      </c>
      <c r="F85" s="45" t="s">
        <v>36</v>
      </c>
    </row>
    <row r="86" spans="1:6">
      <c r="A86" s="45">
        <v>7476</v>
      </c>
      <c r="B86" s="45">
        <v>2010</v>
      </c>
      <c r="C86" s="45" t="s">
        <v>125</v>
      </c>
      <c r="D86" s="45" t="s">
        <v>35</v>
      </c>
      <c r="E86" s="45" t="s">
        <v>11</v>
      </c>
      <c r="F86" s="45"/>
    </row>
    <row r="87" spans="1:6">
      <c r="A87" s="45">
        <v>16969</v>
      </c>
      <c r="B87" s="45">
        <v>2014</v>
      </c>
      <c r="C87" s="45" t="s">
        <v>126</v>
      </c>
      <c r="D87" s="45" t="s">
        <v>35</v>
      </c>
      <c r="E87" s="45" t="s">
        <v>11</v>
      </c>
      <c r="F87" s="45"/>
    </row>
    <row r="88" spans="1:6">
      <c r="A88" s="45">
        <v>8315</v>
      </c>
      <c r="B88" s="45">
        <v>2012</v>
      </c>
      <c r="C88" s="45" t="s">
        <v>127</v>
      </c>
      <c r="D88" s="45" t="s">
        <v>35</v>
      </c>
      <c r="E88" s="45" t="s">
        <v>11</v>
      </c>
      <c r="F88" s="45"/>
    </row>
    <row r="89" spans="1:6">
      <c r="A89" s="45">
        <v>7137</v>
      </c>
      <c r="B89" s="45">
        <v>2014</v>
      </c>
      <c r="C89" s="45" t="s">
        <v>128</v>
      </c>
      <c r="D89" s="45" t="s">
        <v>35</v>
      </c>
      <c r="E89" s="45" t="s">
        <v>11</v>
      </c>
      <c r="F89" s="45" t="s">
        <v>36</v>
      </c>
    </row>
    <row r="90" spans="1:6">
      <c r="A90" s="45">
        <v>8252</v>
      </c>
      <c r="B90" s="45">
        <v>2013</v>
      </c>
      <c r="C90" s="45" t="s">
        <v>129</v>
      </c>
      <c r="D90" s="45" t="s">
        <v>35</v>
      </c>
      <c r="E90" s="45" t="s">
        <v>11</v>
      </c>
      <c r="F90" s="45"/>
    </row>
    <row r="91" spans="1:6">
      <c r="A91" s="45">
        <v>4851</v>
      </c>
      <c r="B91" s="45">
        <v>2011</v>
      </c>
      <c r="C91" s="45" t="s">
        <v>130</v>
      </c>
      <c r="D91" s="45" t="s">
        <v>35</v>
      </c>
      <c r="E91" s="45" t="s">
        <v>11</v>
      </c>
      <c r="F91" s="45"/>
    </row>
    <row r="92" spans="1:6">
      <c r="A92" s="45">
        <v>5782</v>
      </c>
      <c r="B92" s="45">
        <v>2013</v>
      </c>
      <c r="C92" s="45" t="s">
        <v>131</v>
      </c>
      <c r="D92" s="45" t="s">
        <v>35</v>
      </c>
      <c r="E92" s="45" t="s">
        <v>11</v>
      </c>
      <c r="F92" s="45"/>
    </row>
    <row r="93" spans="1:6">
      <c r="A93" s="45">
        <v>5813</v>
      </c>
      <c r="B93" s="45">
        <v>2014</v>
      </c>
      <c r="C93" s="45" t="s">
        <v>132</v>
      </c>
      <c r="D93" s="45" t="s">
        <v>50</v>
      </c>
      <c r="E93" s="45" t="s">
        <v>11</v>
      </c>
      <c r="F93" s="45" t="s">
        <v>36</v>
      </c>
    </row>
    <row r="94" spans="1:6">
      <c r="A94" s="45">
        <v>7756</v>
      </c>
      <c r="B94" s="45">
        <v>2014</v>
      </c>
      <c r="C94" s="45" t="s">
        <v>133</v>
      </c>
      <c r="D94" s="45" t="s">
        <v>35</v>
      </c>
      <c r="E94" s="45" t="s">
        <v>14</v>
      </c>
      <c r="F94" s="45" t="s">
        <v>36</v>
      </c>
    </row>
    <row r="95" spans="1:6">
      <c r="A95" s="45">
        <v>6648</v>
      </c>
      <c r="B95" s="45">
        <v>2014</v>
      </c>
      <c r="C95" s="45" t="s">
        <v>134</v>
      </c>
      <c r="D95" s="45" t="s">
        <v>35</v>
      </c>
      <c r="E95" s="45" t="s">
        <v>11</v>
      </c>
      <c r="F95" s="45"/>
    </row>
    <row r="96" spans="1:6">
      <c r="A96" s="45">
        <v>7825</v>
      </c>
      <c r="B96" s="45">
        <v>2011</v>
      </c>
      <c r="C96" s="45" t="s">
        <v>135</v>
      </c>
      <c r="D96" s="45" t="s">
        <v>35</v>
      </c>
      <c r="E96" s="45" t="s">
        <v>14</v>
      </c>
      <c r="F96" s="45"/>
    </row>
    <row r="97" spans="1:6">
      <c r="A97" s="45">
        <v>5250</v>
      </c>
      <c r="B97" s="45">
        <v>2013</v>
      </c>
      <c r="C97" s="45" t="s">
        <v>136</v>
      </c>
      <c r="D97" s="45" t="s">
        <v>35</v>
      </c>
      <c r="E97" s="45" t="s">
        <v>11</v>
      </c>
      <c r="F97" s="45"/>
    </row>
    <row r="98" spans="1:6">
      <c r="A98" s="45">
        <v>7837</v>
      </c>
      <c r="B98" s="45">
        <v>2014</v>
      </c>
      <c r="C98" s="45" t="s">
        <v>137</v>
      </c>
      <c r="D98" s="45" t="s">
        <v>50</v>
      </c>
      <c r="E98" s="45" t="s">
        <v>13</v>
      </c>
      <c r="F98" s="45" t="s">
        <v>36</v>
      </c>
    </row>
    <row r="99" spans="1:6">
      <c r="A99" s="45">
        <v>7852</v>
      </c>
      <c r="B99" s="45">
        <v>2014</v>
      </c>
      <c r="C99" s="45" t="s">
        <v>138</v>
      </c>
      <c r="D99" s="45" t="s">
        <v>35</v>
      </c>
      <c r="E99" s="45" t="s">
        <v>12</v>
      </c>
      <c r="F99" s="45" t="s">
        <v>36</v>
      </c>
    </row>
    <row r="100" spans="1:6">
      <c r="A100" s="45">
        <v>7883</v>
      </c>
      <c r="B100" s="45">
        <v>2015</v>
      </c>
      <c r="C100" s="45" t="s">
        <v>139</v>
      </c>
      <c r="D100" s="45" t="s">
        <v>61</v>
      </c>
      <c r="E100" s="45" t="s">
        <v>13</v>
      </c>
      <c r="F100" s="45" t="s">
        <v>36</v>
      </c>
    </row>
    <row r="101" spans="1:6">
      <c r="A101" s="45">
        <v>7895</v>
      </c>
      <c r="B101" s="45">
        <v>2013</v>
      </c>
      <c r="C101" s="45" t="s">
        <v>140</v>
      </c>
      <c r="D101" s="45" t="s">
        <v>35</v>
      </c>
      <c r="E101" s="45" t="s">
        <v>14</v>
      </c>
      <c r="F101" s="45"/>
    </row>
    <row r="102" spans="1:6">
      <c r="A102" s="45">
        <v>7807</v>
      </c>
      <c r="B102" s="45">
        <v>2010</v>
      </c>
      <c r="C102" s="45" t="s">
        <v>141</v>
      </c>
      <c r="D102" s="45" t="s">
        <v>50</v>
      </c>
      <c r="E102" s="45" t="s">
        <v>11</v>
      </c>
      <c r="F102" s="45"/>
    </row>
    <row r="103" spans="1:6">
      <c r="A103" s="45">
        <v>13133</v>
      </c>
      <c r="B103" s="45">
        <v>2014</v>
      </c>
      <c r="C103" s="45" t="s">
        <v>142</v>
      </c>
      <c r="D103" s="45" t="s">
        <v>35</v>
      </c>
      <c r="E103" s="45" t="s">
        <v>11</v>
      </c>
      <c r="F103" s="45" t="s">
        <v>36</v>
      </c>
    </row>
    <row r="104" spans="1:6">
      <c r="A104" s="45">
        <v>6990</v>
      </c>
      <c r="B104" s="45">
        <v>2015</v>
      </c>
      <c r="C104" s="45" t="s">
        <v>143</v>
      </c>
      <c r="D104" s="45" t="s">
        <v>35</v>
      </c>
      <c r="E104" s="45" t="s">
        <v>11</v>
      </c>
      <c r="F104" s="45" t="s">
        <v>36</v>
      </c>
    </row>
    <row r="105" spans="1:6">
      <c r="A105" s="45">
        <v>8032</v>
      </c>
      <c r="B105" s="45">
        <v>2013</v>
      </c>
      <c r="C105" s="45" t="s">
        <v>144</v>
      </c>
      <c r="D105" s="45" t="s">
        <v>35</v>
      </c>
      <c r="E105" s="45" t="s">
        <v>14</v>
      </c>
      <c r="F105" s="45"/>
    </row>
    <row r="106" spans="1:6">
      <c r="A106" s="45">
        <v>8058</v>
      </c>
      <c r="B106" s="45">
        <v>2015</v>
      </c>
      <c r="C106" s="45" t="s">
        <v>145</v>
      </c>
      <c r="D106" s="45" t="s">
        <v>50</v>
      </c>
      <c r="E106" s="45" t="s">
        <v>12</v>
      </c>
      <c r="F106" s="45" t="s">
        <v>36</v>
      </c>
    </row>
    <row r="107" spans="1:6">
      <c r="A107" s="45">
        <v>8083</v>
      </c>
      <c r="B107" s="45">
        <v>2015</v>
      </c>
      <c r="C107" s="45" t="s">
        <v>146</v>
      </c>
      <c r="D107" s="45" t="s">
        <v>35</v>
      </c>
      <c r="E107" s="45" t="s">
        <v>12</v>
      </c>
      <c r="F107" s="45" t="s">
        <v>36</v>
      </c>
    </row>
    <row r="108" spans="1:6">
      <c r="A108" s="45">
        <v>6886</v>
      </c>
      <c r="B108" s="45">
        <v>2015</v>
      </c>
      <c r="C108" s="45" t="s">
        <v>147</v>
      </c>
      <c r="D108" s="45" t="s">
        <v>35</v>
      </c>
      <c r="E108" s="45" t="s">
        <v>11</v>
      </c>
      <c r="F108" s="45" t="s">
        <v>36</v>
      </c>
    </row>
    <row r="109" spans="1:6">
      <c r="A109" s="45">
        <v>10577</v>
      </c>
      <c r="B109" s="45">
        <v>2014</v>
      </c>
      <c r="C109" s="45" t="s">
        <v>148</v>
      </c>
      <c r="D109" s="45" t="s">
        <v>35</v>
      </c>
      <c r="E109" s="45" t="s">
        <v>11</v>
      </c>
      <c r="F109" s="45" t="s">
        <v>36</v>
      </c>
    </row>
    <row r="110" spans="1:6">
      <c r="A110" s="45">
        <v>6655</v>
      </c>
      <c r="B110" s="45">
        <v>2015</v>
      </c>
      <c r="C110" s="45" t="s">
        <v>149</v>
      </c>
      <c r="D110" s="45" t="s">
        <v>35</v>
      </c>
      <c r="E110" s="45" t="s">
        <v>11</v>
      </c>
      <c r="F110" s="45" t="s">
        <v>36</v>
      </c>
    </row>
    <row r="111" spans="1:6">
      <c r="A111" s="45">
        <v>8632</v>
      </c>
      <c r="B111" s="45">
        <v>2013</v>
      </c>
      <c r="C111" s="45" t="s">
        <v>150</v>
      </c>
      <c r="D111" s="45" t="s">
        <v>35</v>
      </c>
      <c r="E111" s="45" t="s">
        <v>11</v>
      </c>
      <c r="F111" s="45"/>
    </row>
    <row r="112" spans="1:6">
      <c r="A112" s="45">
        <v>8201</v>
      </c>
      <c r="B112" s="45">
        <v>2014</v>
      </c>
      <c r="C112" s="45" t="s">
        <v>151</v>
      </c>
      <c r="D112" s="45" t="s">
        <v>50</v>
      </c>
      <c r="E112" s="45" t="s">
        <v>12</v>
      </c>
      <c r="F112" s="45"/>
    </row>
    <row r="113" spans="1:6">
      <c r="A113" s="45">
        <v>5480</v>
      </c>
      <c r="B113" s="45">
        <v>2014</v>
      </c>
      <c r="C113" s="45" t="s">
        <v>152</v>
      </c>
      <c r="D113" s="45" t="s">
        <v>35</v>
      </c>
      <c r="E113" s="45" t="s">
        <v>11</v>
      </c>
      <c r="F113" s="45" t="s">
        <v>36</v>
      </c>
    </row>
    <row r="114" spans="1:6">
      <c r="A114" s="45">
        <v>8254</v>
      </c>
      <c r="B114" s="45">
        <v>2015</v>
      </c>
      <c r="C114" s="45" t="s">
        <v>153</v>
      </c>
      <c r="D114" s="45" t="s">
        <v>35</v>
      </c>
      <c r="E114" s="45" t="s">
        <v>13</v>
      </c>
      <c r="F114" s="45" t="s">
        <v>36</v>
      </c>
    </row>
    <row r="115" spans="1:6">
      <c r="A115" s="45">
        <v>8280</v>
      </c>
      <c r="B115" s="45">
        <v>2014</v>
      </c>
      <c r="C115" s="45" t="s">
        <v>154</v>
      </c>
      <c r="D115" s="45" t="s">
        <v>50</v>
      </c>
      <c r="E115" s="45" t="s">
        <v>13</v>
      </c>
      <c r="F115" s="45" t="s">
        <v>36</v>
      </c>
    </row>
    <row r="116" spans="1:6">
      <c r="A116" s="45">
        <v>9536</v>
      </c>
      <c r="B116" s="45">
        <v>2013</v>
      </c>
      <c r="C116" s="45" t="s">
        <v>155</v>
      </c>
      <c r="D116" s="45" t="s">
        <v>35</v>
      </c>
      <c r="E116" s="45" t="s">
        <v>11</v>
      </c>
      <c r="F116" s="45"/>
    </row>
    <row r="117" spans="1:6">
      <c r="A117" s="45">
        <v>9187</v>
      </c>
      <c r="B117" s="45">
        <v>2015</v>
      </c>
      <c r="C117" s="45" t="s">
        <v>156</v>
      </c>
      <c r="D117" s="45" t="s">
        <v>35</v>
      </c>
      <c r="E117" s="45" t="s">
        <v>11</v>
      </c>
      <c r="F117" s="45" t="s">
        <v>36</v>
      </c>
    </row>
    <row r="118" spans="1:6">
      <c r="A118" s="45">
        <v>8387</v>
      </c>
      <c r="B118" s="45">
        <v>2015</v>
      </c>
      <c r="C118" s="45" t="s">
        <v>157</v>
      </c>
      <c r="D118" s="45" t="s">
        <v>50</v>
      </c>
      <c r="E118" s="45" t="s">
        <v>13</v>
      </c>
      <c r="F118" s="45"/>
    </row>
    <row r="119" spans="1:6">
      <c r="A119" s="45">
        <v>4960</v>
      </c>
      <c r="B119" s="45">
        <v>2014</v>
      </c>
      <c r="C119" s="45" t="s">
        <v>158</v>
      </c>
      <c r="D119" s="45" t="s">
        <v>35</v>
      </c>
      <c r="E119" s="45" t="s">
        <v>11</v>
      </c>
      <c r="F119" s="45" t="s">
        <v>36</v>
      </c>
    </row>
    <row r="120" spans="1:6">
      <c r="A120" s="45">
        <v>8443</v>
      </c>
      <c r="B120" s="45">
        <v>2014</v>
      </c>
      <c r="C120" s="45" t="s">
        <v>159</v>
      </c>
      <c r="D120" s="45" t="s">
        <v>35</v>
      </c>
      <c r="E120" s="45" t="s">
        <v>14</v>
      </c>
      <c r="F120" s="45" t="s">
        <v>36</v>
      </c>
    </row>
    <row r="121" spans="1:6">
      <c r="A121" s="45">
        <v>17884</v>
      </c>
      <c r="B121" s="45">
        <v>2015</v>
      </c>
      <c r="C121" s="45" t="s">
        <v>160</v>
      </c>
      <c r="D121" s="45" t="s">
        <v>50</v>
      </c>
      <c r="E121" s="45" t="s">
        <v>11</v>
      </c>
      <c r="F121" s="45"/>
    </row>
    <row r="122" spans="1:6">
      <c r="A122" s="45">
        <v>13958</v>
      </c>
      <c r="B122" s="45">
        <v>2014</v>
      </c>
      <c r="C122" s="45" t="s">
        <v>161</v>
      </c>
      <c r="D122" s="45" t="s">
        <v>35</v>
      </c>
      <c r="E122" s="45" t="s">
        <v>11</v>
      </c>
      <c r="F122" s="45"/>
    </row>
    <row r="123" spans="1:6">
      <c r="A123" s="45">
        <v>11333</v>
      </c>
      <c r="B123" s="45">
        <v>2013</v>
      </c>
      <c r="C123" s="45" t="s">
        <v>162</v>
      </c>
      <c r="D123" s="45" t="s">
        <v>50</v>
      </c>
      <c r="E123" s="45" t="s">
        <v>11</v>
      </c>
      <c r="F123" s="45"/>
    </row>
    <row r="124" spans="1:6">
      <c r="A124" s="45">
        <v>14968</v>
      </c>
      <c r="B124" s="45">
        <v>2014</v>
      </c>
      <c r="C124" s="45" t="s">
        <v>163</v>
      </c>
      <c r="D124" s="45" t="s">
        <v>50</v>
      </c>
      <c r="E124" s="45" t="s">
        <v>11</v>
      </c>
      <c r="F124" s="45"/>
    </row>
    <row r="125" spans="1:6">
      <c r="A125" s="45">
        <v>8655</v>
      </c>
      <c r="B125" s="45">
        <v>2014</v>
      </c>
      <c r="C125" s="45" t="s">
        <v>164</v>
      </c>
      <c r="D125" s="45" t="s">
        <v>35</v>
      </c>
      <c r="E125" s="45" t="s">
        <v>14</v>
      </c>
      <c r="F125" s="45" t="s">
        <v>36</v>
      </c>
    </row>
    <row r="126" spans="1:6">
      <c r="A126" s="45">
        <v>7195</v>
      </c>
      <c r="B126" s="45">
        <v>2013</v>
      </c>
      <c r="C126" s="45" t="s">
        <v>165</v>
      </c>
      <c r="D126" s="45" t="s">
        <v>35</v>
      </c>
      <c r="E126" s="45" t="s">
        <v>11</v>
      </c>
      <c r="F126" s="45"/>
    </row>
    <row r="127" spans="1:6">
      <c r="A127" s="45">
        <v>9314</v>
      </c>
      <c r="B127" s="45">
        <v>2014</v>
      </c>
      <c r="C127" s="45" t="s">
        <v>166</v>
      </c>
      <c r="D127" s="45" t="s">
        <v>35</v>
      </c>
      <c r="E127" s="45" t="s">
        <v>11</v>
      </c>
      <c r="F127" s="45"/>
    </row>
    <row r="128" spans="1:6">
      <c r="A128" s="45">
        <v>5878</v>
      </c>
      <c r="B128" s="45">
        <v>2010</v>
      </c>
      <c r="C128" s="45" t="s">
        <v>167</v>
      </c>
      <c r="D128" s="45" t="s">
        <v>50</v>
      </c>
      <c r="E128" s="45" t="s">
        <v>11</v>
      </c>
      <c r="F128" s="45"/>
    </row>
    <row r="129" spans="1:6">
      <c r="A129" s="45">
        <v>7613</v>
      </c>
      <c r="B129" s="45">
        <v>2010</v>
      </c>
      <c r="C129" s="45" t="s">
        <v>168</v>
      </c>
      <c r="D129" s="45" t="s">
        <v>35</v>
      </c>
      <c r="E129" s="45" t="s">
        <v>11</v>
      </c>
      <c r="F129" s="45"/>
    </row>
    <row r="130" spans="1:6">
      <c r="A130" s="45">
        <v>7386</v>
      </c>
      <c r="B130" s="45">
        <v>2014</v>
      </c>
      <c r="C130" s="45" t="s">
        <v>169</v>
      </c>
      <c r="D130" s="45" t="s">
        <v>35</v>
      </c>
      <c r="E130" s="45" t="s">
        <v>11</v>
      </c>
      <c r="F130" s="45" t="s">
        <v>36</v>
      </c>
    </row>
    <row r="131" spans="1:6">
      <c r="A131" s="45">
        <v>5291</v>
      </c>
      <c r="B131" s="45">
        <v>2014</v>
      </c>
      <c r="C131" s="45" t="s">
        <v>170</v>
      </c>
      <c r="D131" s="45" t="s">
        <v>35</v>
      </c>
      <c r="E131" s="45" t="s">
        <v>11</v>
      </c>
      <c r="F131" s="45" t="s">
        <v>36</v>
      </c>
    </row>
    <row r="132" spans="1:6">
      <c r="A132" s="45">
        <v>4817</v>
      </c>
      <c r="B132" s="45">
        <v>2013</v>
      </c>
      <c r="C132" s="45" t="s">
        <v>171</v>
      </c>
      <c r="D132" s="45" t="s">
        <v>68</v>
      </c>
      <c r="E132" s="45" t="s">
        <v>11</v>
      </c>
      <c r="F132" s="45"/>
    </row>
    <row r="133" spans="1:6">
      <c r="A133" s="45">
        <v>9511</v>
      </c>
      <c r="B133" s="45">
        <v>2013</v>
      </c>
      <c r="C133" s="45" t="s">
        <v>172</v>
      </c>
      <c r="D133" s="45" t="s">
        <v>35</v>
      </c>
      <c r="E133" s="45" t="s">
        <v>13</v>
      </c>
      <c r="F133" s="45"/>
    </row>
    <row r="134" spans="1:6">
      <c r="A134" s="45">
        <v>14852</v>
      </c>
      <c r="B134" s="45">
        <v>2014</v>
      </c>
      <c r="C134" s="45" t="s">
        <v>173</v>
      </c>
      <c r="D134" s="45" t="s">
        <v>35</v>
      </c>
      <c r="E134" s="45" t="s">
        <v>11</v>
      </c>
      <c r="F134" s="45"/>
    </row>
    <row r="135" spans="1:6">
      <c r="A135" s="45">
        <v>8660</v>
      </c>
      <c r="B135" s="45">
        <v>2011</v>
      </c>
      <c r="C135" s="45" t="s">
        <v>174</v>
      </c>
      <c r="D135" s="45" t="s">
        <v>50</v>
      </c>
      <c r="E135" s="45" t="s">
        <v>11</v>
      </c>
      <c r="F135" s="45"/>
    </row>
    <row r="136" spans="1:6">
      <c r="A136" s="45">
        <v>7691</v>
      </c>
      <c r="B136" s="45">
        <v>2014</v>
      </c>
      <c r="C136" s="45" t="s">
        <v>175</v>
      </c>
      <c r="D136" s="45" t="s">
        <v>35</v>
      </c>
      <c r="E136" s="45" t="s">
        <v>11</v>
      </c>
      <c r="F136" s="45" t="s">
        <v>36</v>
      </c>
    </row>
    <row r="137" spans="1:6">
      <c r="A137" s="45">
        <v>8094</v>
      </c>
      <c r="B137" s="45">
        <v>2011</v>
      </c>
      <c r="C137" s="45" t="s">
        <v>176</v>
      </c>
      <c r="D137" s="45" t="s">
        <v>35</v>
      </c>
      <c r="E137" s="45" t="s">
        <v>11</v>
      </c>
      <c r="F137" s="45"/>
    </row>
    <row r="138" spans="1:6">
      <c r="A138" s="45">
        <v>5002</v>
      </c>
      <c r="B138" s="45">
        <v>2014</v>
      </c>
      <c r="C138" s="45" t="s">
        <v>177</v>
      </c>
      <c r="D138" s="45" t="s">
        <v>35</v>
      </c>
      <c r="E138" s="45" t="s">
        <v>11</v>
      </c>
      <c r="F138" s="45" t="s">
        <v>36</v>
      </c>
    </row>
    <row r="139" spans="1:6">
      <c r="A139" s="45">
        <v>7114</v>
      </c>
      <c r="B139" s="45">
        <v>2014</v>
      </c>
      <c r="C139" s="45" t="s">
        <v>178</v>
      </c>
      <c r="D139" s="45" t="s">
        <v>179</v>
      </c>
      <c r="E139" s="45" t="s">
        <v>11</v>
      </c>
      <c r="F139" s="45" t="s">
        <v>36</v>
      </c>
    </row>
    <row r="140" spans="1:6">
      <c r="A140" s="45">
        <v>5099</v>
      </c>
      <c r="B140" s="45">
        <v>2014</v>
      </c>
      <c r="C140" s="45" t="s">
        <v>180</v>
      </c>
      <c r="D140" s="45" t="s">
        <v>35</v>
      </c>
      <c r="E140" s="45" t="s">
        <v>11</v>
      </c>
      <c r="F140" s="45" t="s">
        <v>36</v>
      </c>
    </row>
    <row r="141" spans="1:6">
      <c r="A141" s="45">
        <v>8372</v>
      </c>
      <c r="B141" s="45">
        <v>2014</v>
      </c>
      <c r="C141" s="45" t="s">
        <v>181</v>
      </c>
      <c r="D141" s="45" t="s">
        <v>50</v>
      </c>
      <c r="E141" s="45" t="s">
        <v>11</v>
      </c>
      <c r="F141" s="45" t="s">
        <v>36</v>
      </c>
    </row>
    <row r="142" spans="1:6">
      <c r="A142" s="45">
        <v>10786</v>
      </c>
      <c r="B142" s="45">
        <v>2014</v>
      </c>
      <c r="C142" s="45" t="s">
        <v>182</v>
      </c>
      <c r="D142" s="45" t="s">
        <v>50</v>
      </c>
      <c r="E142" s="45" t="s">
        <v>14</v>
      </c>
      <c r="F142" s="45"/>
    </row>
    <row r="143" spans="1:6">
      <c r="A143" s="45">
        <v>10793</v>
      </c>
      <c r="B143" s="45">
        <v>2013</v>
      </c>
      <c r="C143" s="45" t="s">
        <v>183</v>
      </c>
      <c r="D143" s="45" t="s">
        <v>35</v>
      </c>
      <c r="E143" s="45" t="s">
        <v>13</v>
      </c>
      <c r="F143" s="45"/>
    </row>
    <row r="144" spans="1:6">
      <c r="A144" s="45">
        <v>10868</v>
      </c>
      <c r="B144" s="45">
        <v>2015</v>
      </c>
      <c r="C144" s="45" t="s">
        <v>184</v>
      </c>
      <c r="D144" s="45" t="s">
        <v>35</v>
      </c>
      <c r="E144" s="45" t="s">
        <v>11</v>
      </c>
      <c r="F144" s="45"/>
    </row>
    <row r="145" spans="1:6">
      <c r="A145" s="45">
        <v>7915</v>
      </c>
      <c r="B145" s="45">
        <v>2014</v>
      </c>
      <c r="C145" s="45" t="s">
        <v>185</v>
      </c>
      <c r="D145" s="45" t="s">
        <v>68</v>
      </c>
      <c r="E145" s="45" t="s">
        <v>11</v>
      </c>
      <c r="F145" s="45" t="s">
        <v>36</v>
      </c>
    </row>
    <row r="146" spans="1:6">
      <c r="A146" s="45">
        <v>10895</v>
      </c>
      <c r="B146" s="45">
        <v>2015</v>
      </c>
      <c r="C146" s="45" t="s">
        <v>186</v>
      </c>
      <c r="D146" s="45" t="s">
        <v>35</v>
      </c>
      <c r="E146" s="45" t="s">
        <v>12</v>
      </c>
      <c r="F146" s="45"/>
    </row>
    <row r="147" spans="1:6">
      <c r="A147" s="45">
        <v>10923</v>
      </c>
      <c r="B147" s="45">
        <v>2015</v>
      </c>
      <c r="C147" s="45" t="s">
        <v>187</v>
      </c>
      <c r="D147" s="45" t="s">
        <v>35</v>
      </c>
      <c r="E147" s="45" t="s">
        <v>13</v>
      </c>
      <c r="F147" s="45"/>
    </row>
    <row r="148" spans="1:6">
      <c r="A148" s="45">
        <v>7531</v>
      </c>
      <c r="B148" s="45">
        <v>2014</v>
      </c>
      <c r="C148" s="45" t="s">
        <v>188</v>
      </c>
      <c r="D148" s="45" t="s">
        <v>35</v>
      </c>
      <c r="E148" s="45" t="s">
        <v>11</v>
      </c>
      <c r="F148" s="45" t="s">
        <v>36</v>
      </c>
    </row>
    <row r="149" spans="1:6">
      <c r="A149" s="45">
        <v>5873</v>
      </c>
      <c r="B149" s="45">
        <v>2013</v>
      </c>
      <c r="C149" s="45" t="s">
        <v>189</v>
      </c>
      <c r="D149" s="45" t="s">
        <v>35</v>
      </c>
      <c r="E149" s="45" t="s">
        <v>11</v>
      </c>
      <c r="F149" s="45"/>
    </row>
    <row r="150" spans="1:6">
      <c r="A150" s="45">
        <v>11275</v>
      </c>
      <c r="B150" s="45">
        <v>2012</v>
      </c>
      <c r="C150" s="45" t="s">
        <v>190</v>
      </c>
      <c r="D150" s="45" t="s">
        <v>35</v>
      </c>
      <c r="E150" s="45" t="s">
        <v>14</v>
      </c>
      <c r="F150" s="45"/>
    </row>
    <row r="151" spans="1:6">
      <c r="A151" s="45">
        <v>11324</v>
      </c>
      <c r="B151" s="45">
        <v>2013</v>
      </c>
      <c r="C151" s="45" t="s">
        <v>191</v>
      </c>
      <c r="D151" s="45" t="s">
        <v>61</v>
      </c>
      <c r="E151" s="45" t="s">
        <v>12</v>
      </c>
      <c r="F151" s="45"/>
    </row>
    <row r="152" spans="1:6">
      <c r="A152" s="45">
        <v>10752</v>
      </c>
      <c r="B152" s="45">
        <v>2012</v>
      </c>
      <c r="C152" s="45" t="s">
        <v>192</v>
      </c>
      <c r="D152" s="45" t="s">
        <v>35</v>
      </c>
      <c r="E152" s="45" t="s">
        <v>11</v>
      </c>
      <c r="F152" s="45"/>
    </row>
    <row r="153" spans="1:6">
      <c r="A153" s="45">
        <v>6844</v>
      </c>
      <c r="B153" s="45">
        <v>2014</v>
      </c>
      <c r="C153" s="45" t="s">
        <v>193</v>
      </c>
      <c r="D153" s="45" t="s">
        <v>35</v>
      </c>
      <c r="E153" s="45" t="s">
        <v>11</v>
      </c>
      <c r="F153" s="45" t="s">
        <v>36</v>
      </c>
    </row>
    <row r="154" spans="1:6">
      <c r="A154" s="45">
        <v>6850</v>
      </c>
      <c r="B154" s="45">
        <v>2014</v>
      </c>
      <c r="C154" s="45" t="s">
        <v>194</v>
      </c>
      <c r="D154" s="45" t="s">
        <v>35</v>
      </c>
      <c r="E154" s="45" t="s">
        <v>11</v>
      </c>
      <c r="F154" s="45" t="s">
        <v>36</v>
      </c>
    </row>
    <row r="155" spans="1:6">
      <c r="A155" s="45">
        <v>12835</v>
      </c>
      <c r="B155" s="45">
        <v>2010</v>
      </c>
      <c r="C155" s="45" t="s">
        <v>195</v>
      </c>
      <c r="D155" s="45" t="s">
        <v>68</v>
      </c>
      <c r="E155" s="45" t="s">
        <v>12</v>
      </c>
      <c r="F155" s="45"/>
    </row>
    <row r="156" spans="1:6">
      <c r="A156" s="45">
        <v>15461</v>
      </c>
      <c r="B156" s="45">
        <v>2013</v>
      </c>
      <c r="C156" s="45" t="s">
        <v>196</v>
      </c>
      <c r="D156" s="45" t="s">
        <v>35</v>
      </c>
      <c r="E156" s="45" t="s">
        <v>11</v>
      </c>
      <c r="F156" s="45"/>
    </row>
    <row r="157" spans="1:6">
      <c r="A157" s="45">
        <v>6819</v>
      </c>
      <c r="B157" s="45">
        <v>2015</v>
      </c>
      <c r="C157" s="45" t="s">
        <v>197</v>
      </c>
      <c r="D157" s="45" t="s">
        <v>35</v>
      </c>
      <c r="E157" s="45" t="s">
        <v>11</v>
      </c>
      <c r="F157" s="45" t="s">
        <v>36</v>
      </c>
    </row>
    <row r="158" spans="1:6">
      <c r="A158" s="45">
        <v>4862</v>
      </c>
      <c r="B158" s="45">
        <v>2015</v>
      </c>
      <c r="C158" s="45" t="s">
        <v>198</v>
      </c>
      <c r="D158" s="45" t="s">
        <v>35</v>
      </c>
      <c r="E158" s="45" t="s">
        <v>11</v>
      </c>
      <c r="F158" s="45" t="s">
        <v>36</v>
      </c>
    </row>
    <row r="159" spans="1:6">
      <c r="A159" s="45">
        <v>8153</v>
      </c>
      <c r="B159" s="45">
        <v>2013</v>
      </c>
      <c r="C159" s="45" t="s">
        <v>199</v>
      </c>
      <c r="D159" s="45" t="s">
        <v>35</v>
      </c>
      <c r="E159" s="45" t="s">
        <v>11</v>
      </c>
      <c r="F159" s="45"/>
    </row>
    <row r="160" spans="1:6">
      <c r="A160" s="45">
        <v>14473</v>
      </c>
      <c r="B160" s="45">
        <v>2015</v>
      </c>
      <c r="C160" s="45" t="s">
        <v>200</v>
      </c>
      <c r="D160" s="45" t="s">
        <v>35</v>
      </c>
      <c r="E160" s="45" t="s">
        <v>13</v>
      </c>
      <c r="F160" s="45"/>
    </row>
    <row r="161" spans="1:6">
      <c r="A161" s="45">
        <v>14617</v>
      </c>
      <c r="B161" s="45">
        <v>2014</v>
      </c>
      <c r="C161" s="45" t="s">
        <v>201</v>
      </c>
      <c r="D161" s="45" t="s">
        <v>50</v>
      </c>
      <c r="E161" s="45" t="s">
        <v>12</v>
      </c>
      <c r="F161" s="45"/>
    </row>
    <row r="162" spans="1:6">
      <c r="A162" s="45">
        <v>7162</v>
      </c>
      <c r="B162" s="45">
        <v>2014</v>
      </c>
      <c r="C162" s="45" t="s">
        <v>202</v>
      </c>
      <c r="D162" s="45" t="s">
        <v>50</v>
      </c>
      <c r="E162" s="45" t="s">
        <v>11</v>
      </c>
      <c r="F162" s="45" t="s">
        <v>36</v>
      </c>
    </row>
    <row r="163" spans="1:6">
      <c r="A163" s="45">
        <v>4834</v>
      </c>
      <c r="B163" s="45">
        <v>2014</v>
      </c>
      <c r="C163" s="45" t="s">
        <v>203</v>
      </c>
      <c r="D163" s="45" t="s">
        <v>35</v>
      </c>
      <c r="E163" s="45" t="s">
        <v>11</v>
      </c>
      <c r="F163" s="45" t="s">
        <v>36</v>
      </c>
    </row>
    <row r="164" spans="1:6">
      <c r="A164" s="45">
        <v>8025</v>
      </c>
      <c r="B164" s="45">
        <v>2013</v>
      </c>
      <c r="C164" s="45" t="s">
        <v>204</v>
      </c>
      <c r="D164" s="45" t="s">
        <v>50</v>
      </c>
      <c r="E164" s="45" t="s">
        <v>11</v>
      </c>
      <c r="F164" s="45"/>
    </row>
    <row r="165" spans="1:6">
      <c r="A165" s="45">
        <v>11260</v>
      </c>
      <c r="B165" s="45">
        <v>2013</v>
      </c>
      <c r="C165" s="45" t="s">
        <v>205</v>
      </c>
      <c r="D165" s="45" t="s">
        <v>35</v>
      </c>
      <c r="E165" s="45" t="s">
        <v>11</v>
      </c>
      <c r="F165" s="45"/>
    </row>
    <row r="166" spans="1:6">
      <c r="A166" s="45">
        <v>8633</v>
      </c>
      <c r="B166" s="45">
        <v>2013</v>
      </c>
      <c r="C166" s="45" t="s">
        <v>206</v>
      </c>
      <c r="D166" s="45" t="s">
        <v>50</v>
      </c>
      <c r="E166" s="45" t="s">
        <v>11</v>
      </c>
      <c r="F166" s="45"/>
    </row>
    <row r="167" spans="1:6">
      <c r="A167" s="45">
        <v>16464</v>
      </c>
      <c r="B167" s="45">
        <v>2012</v>
      </c>
      <c r="C167" s="45" t="s">
        <v>207</v>
      </c>
      <c r="D167" s="45" t="s">
        <v>35</v>
      </c>
      <c r="E167" s="45" t="s">
        <v>12</v>
      </c>
      <c r="F167" s="45"/>
    </row>
    <row r="168" spans="1:6">
      <c r="A168" s="45">
        <v>16564</v>
      </c>
      <c r="B168" s="45">
        <v>2012</v>
      </c>
      <c r="C168" s="45" t="s">
        <v>208</v>
      </c>
      <c r="D168" s="45" t="s">
        <v>35</v>
      </c>
      <c r="E168" s="45" t="s">
        <v>12</v>
      </c>
      <c r="F168" s="45"/>
    </row>
    <row r="169" spans="1:6">
      <c r="A169" s="45">
        <v>8583</v>
      </c>
      <c r="B169" s="45">
        <v>2014</v>
      </c>
      <c r="C169" s="45" t="s">
        <v>209</v>
      </c>
      <c r="D169" s="45" t="s">
        <v>50</v>
      </c>
      <c r="E169" s="45" t="s">
        <v>11</v>
      </c>
      <c r="F169" s="45" t="s">
        <v>36</v>
      </c>
    </row>
    <row r="170" spans="1:6">
      <c r="A170" s="45">
        <v>17820</v>
      </c>
      <c r="B170" s="45">
        <v>2014</v>
      </c>
      <c r="C170" s="45" t="s">
        <v>210</v>
      </c>
      <c r="D170" s="45" t="s">
        <v>35</v>
      </c>
      <c r="E170" s="45" t="s">
        <v>12</v>
      </c>
      <c r="F170" s="45"/>
    </row>
    <row r="171" spans="1:6">
      <c r="A171" s="45">
        <v>17851</v>
      </c>
      <c r="B171" s="45">
        <v>2014</v>
      </c>
      <c r="C171" s="45" t="s">
        <v>211</v>
      </c>
      <c r="D171" s="45" t="s">
        <v>35</v>
      </c>
      <c r="E171" s="45" t="s">
        <v>12</v>
      </c>
      <c r="F171" s="45"/>
    </row>
    <row r="172" spans="1:6">
      <c r="A172" s="45">
        <v>17864</v>
      </c>
      <c r="B172" s="45">
        <v>2014</v>
      </c>
      <c r="C172" s="45" t="s">
        <v>212</v>
      </c>
      <c r="D172" s="45" t="s">
        <v>35</v>
      </c>
      <c r="E172" s="45" t="s">
        <v>12</v>
      </c>
      <c r="F172" s="45"/>
    </row>
    <row r="173" spans="1:6">
      <c r="A173" s="45">
        <v>7107</v>
      </c>
      <c r="B173" s="45">
        <v>2015</v>
      </c>
      <c r="C173" s="45" t="s">
        <v>213</v>
      </c>
      <c r="D173" s="45" t="s">
        <v>35</v>
      </c>
      <c r="E173" s="45" t="s">
        <v>11</v>
      </c>
      <c r="F173" s="45" t="s">
        <v>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opLeftCell="A57" workbookViewId="0">
      <selection activeCell="A24" sqref="A24"/>
    </sheetView>
  </sheetViews>
  <sheetFormatPr baseColWidth="10" defaultRowHeight="15" x14ac:dyDescent="0"/>
  <cols>
    <col min="1" max="1" width="50.83203125" style="15" customWidth="1"/>
    <col min="2" max="2" width="22.1640625" style="15" customWidth="1"/>
    <col min="3" max="3" width="25.1640625" style="15" customWidth="1"/>
    <col min="4" max="4" width="31.1640625" style="15" customWidth="1"/>
    <col min="5" max="5" width="31.83203125" style="15" customWidth="1"/>
    <col min="6" max="6" width="32.5" style="15" customWidth="1"/>
    <col min="7" max="7" width="21.83203125" style="15" customWidth="1"/>
    <col min="8" max="8" width="27.1640625" style="15" customWidth="1"/>
    <col min="9" max="9" width="20.83203125" style="15" customWidth="1"/>
    <col min="10" max="10" width="25.6640625" style="15" customWidth="1"/>
    <col min="11" max="11" width="41.6640625" style="15" customWidth="1"/>
    <col min="12" max="12" width="24.1640625" style="15" customWidth="1"/>
    <col min="13" max="13" width="37.33203125" style="15" customWidth="1"/>
    <col min="14" max="16384" width="10.83203125" style="15"/>
  </cols>
  <sheetData>
    <row r="1" spans="1:11" s="17" customFormat="1">
      <c r="A1" s="92" t="s">
        <v>266</v>
      </c>
      <c r="B1" s="93"/>
      <c r="C1" s="93"/>
      <c r="D1" s="93"/>
      <c r="E1" s="93"/>
      <c r="F1" s="94"/>
      <c r="G1" s="16"/>
      <c r="H1" s="16"/>
      <c r="I1" s="16"/>
      <c r="J1" s="16"/>
      <c r="K1" s="16"/>
    </row>
    <row r="2" spans="1:11">
      <c r="A2" s="81"/>
      <c r="B2" s="81" t="s">
        <v>267</v>
      </c>
      <c r="C2" s="81" t="s">
        <v>268</v>
      </c>
      <c r="D2" s="81" t="s">
        <v>250</v>
      </c>
      <c r="E2" s="81" t="s">
        <v>251</v>
      </c>
      <c r="F2" s="81" t="s">
        <v>252</v>
      </c>
      <c r="G2" s="14"/>
      <c r="H2" s="14"/>
      <c r="I2" s="14"/>
      <c r="J2" s="14"/>
      <c r="K2" s="14"/>
    </row>
    <row r="3" spans="1:11">
      <c r="A3" s="81" t="s">
        <v>269</v>
      </c>
      <c r="B3" s="82">
        <v>3241264</v>
      </c>
      <c r="C3" s="82">
        <v>15815438</v>
      </c>
      <c r="D3" s="82">
        <v>17949247</v>
      </c>
      <c r="E3" s="82">
        <v>45270611</v>
      </c>
      <c r="F3" s="82">
        <v>228701551</v>
      </c>
      <c r="G3" s="14"/>
      <c r="H3" s="14"/>
      <c r="I3" s="14"/>
      <c r="J3" s="14"/>
      <c r="K3" s="14"/>
    </row>
    <row r="4" spans="1:11">
      <c r="A4" s="81" t="s">
        <v>265</v>
      </c>
      <c r="B4" s="82">
        <v>2886408</v>
      </c>
      <c r="C4" s="82">
        <v>14800804</v>
      </c>
      <c r="D4" s="82">
        <v>18022032</v>
      </c>
      <c r="E4" s="82">
        <v>43030109</v>
      </c>
      <c r="F4" s="82">
        <v>222935180</v>
      </c>
      <c r="G4" s="14"/>
      <c r="H4" s="14"/>
      <c r="I4" s="14"/>
      <c r="J4" s="14"/>
      <c r="K4" s="14"/>
    </row>
    <row r="5" spans="1:11" s="17" customFormat="1">
      <c r="A5" s="84" t="s">
        <v>270</v>
      </c>
      <c r="B5" s="85">
        <v>0.12</v>
      </c>
      <c r="C5" s="85">
        <v>7.0000000000000007E-2</v>
      </c>
      <c r="D5" s="85">
        <v>0</v>
      </c>
      <c r="E5" s="85">
        <v>0.05</v>
      </c>
      <c r="F5" s="85">
        <v>0.03</v>
      </c>
      <c r="G5" s="16"/>
      <c r="H5" s="16"/>
      <c r="I5" s="16"/>
      <c r="J5" s="16"/>
      <c r="K5" s="16"/>
    </row>
    <row r="6" spans="1:11">
      <c r="A6" s="87"/>
      <c r="B6" s="88"/>
      <c r="C6" s="88"/>
      <c r="D6" s="88"/>
      <c r="E6" s="88"/>
      <c r="F6" s="89"/>
      <c r="G6" s="14"/>
      <c r="H6" s="14"/>
      <c r="I6" s="14"/>
      <c r="J6" s="14"/>
      <c r="K6" s="14"/>
    </row>
    <row r="7" spans="1:11">
      <c r="A7" s="86"/>
      <c r="B7" s="86" t="s">
        <v>11</v>
      </c>
      <c r="C7" s="86" t="s">
        <v>12</v>
      </c>
      <c r="D7" s="86" t="s">
        <v>13</v>
      </c>
      <c r="E7" s="86" t="s">
        <v>14</v>
      </c>
      <c r="F7" s="86"/>
      <c r="G7" s="14"/>
      <c r="H7" s="14"/>
      <c r="I7" s="14"/>
      <c r="J7" s="14"/>
      <c r="K7" s="14"/>
    </row>
    <row r="8" spans="1:11">
      <c r="A8" s="81" t="s">
        <v>269</v>
      </c>
      <c r="B8" s="82">
        <v>230927457</v>
      </c>
      <c r="C8" s="82">
        <v>39966713</v>
      </c>
      <c r="D8" s="82">
        <v>34664458</v>
      </c>
      <c r="E8" s="82">
        <v>5419483</v>
      </c>
      <c r="F8" s="81"/>
      <c r="G8" s="14"/>
      <c r="H8" s="14"/>
      <c r="I8" s="14"/>
      <c r="J8" s="14"/>
      <c r="K8" s="14"/>
    </row>
    <row r="9" spans="1:11">
      <c r="A9" s="81" t="s">
        <v>265</v>
      </c>
      <c r="B9" s="82">
        <v>223950998</v>
      </c>
      <c r="C9" s="82">
        <v>38800089</v>
      </c>
      <c r="D9" s="82">
        <v>33764409</v>
      </c>
      <c r="E9" s="82">
        <v>222935180</v>
      </c>
      <c r="F9" s="81"/>
      <c r="G9" s="14"/>
      <c r="H9" s="14"/>
      <c r="I9" s="14"/>
      <c r="J9" s="14"/>
      <c r="K9" s="14"/>
    </row>
    <row r="10" spans="1:11" s="17" customFormat="1">
      <c r="A10" s="40" t="s">
        <v>270</v>
      </c>
      <c r="B10" s="83">
        <v>0.03</v>
      </c>
      <c r="C10" s="83">
        <v>0.03</v>
      </c>
      <c r="D10" s="83">
        <v>0.03</v>
      </c>
      <c r="E10" s="83">
        <v>0.03</v>
      </c>
      <c r="F10" s="40"/>
      <c r="G10" s="16"/>
      <c r="H10" s="16"/>
      <c r="I10" s="16"/>
      <c r="J10" s="16"/>
      <c r="K10" s="16"/>
    </row>
    <row r="11" spans="1:11">
      <c r="A11" s="87"/>
      <c r="B11" s="88"/>
      <c r="C11" s="88"/>
      <c r="D11" s="88"/>
      <c r="E11" s="88"/>
      <c r="F11" s="89"/>
      <c r="G11" s="14"/>
      <c r="H11" s="14"/>
      <c r="I11" s="14"/>
      <c r="J11" s="14"/>
      <c r="K11" s="14"/>
    </row>
    <row r="12" spans="1:11">
      <c r="A12" s="81"/>
      <c r="B12" s="81" t="s">
        <v>20</v>
      </c>
      <c r="C12" s="81" t="s">
        <v>21</v>
      </c>
      <c r="D12" s="81" t="s">
        <v>22</v>
      </c>
      <c r="E12" s="81" t="s">
        <v>23</v>
      </c>
      <c r="F12" s="81"/>
      <c r="G12" s="14"/>
      <c r="H12" s="14"/>
      <c r="I12" s="14"/>
      <c r="J12" s="14"/>
      <c r="K12" s="14"/>
    </row>
    <row r="13" spans="1:11">
      <c r="A13" s="81" t="s">
        <v>269</v>
      </c>
      <c r="B13" s="82">
        <v>1193440</v>
      </c>
      <c r="C13" s="82">
        <v>23188949</v>
      </c>
      <c r="D13" s="82">
        <v>285201556</v>
      </c>
      <c r="E13" s="82">
        <v>914511</v>
      </c>
      <c r="F13" s="81"/>
      <c r="G13" s="14"/>
      <c r="H13" s="14"/>
      <c r="I13" s="14"/>
      <c r="J13" s="14"/>
      <c r="K13" s="14"/>
    </row>
    <row r="14" spans="1:11">
      <c r="A14" s="81" t="s">
        <v>265</v>
      </c>
      <c r="B14" s="82">
        <v>1277905</v>
      </c>
      <c r="C14" s="82">
        <v>23266453</v>
      </c>
      <c r="D14" s="82">
        <v>275849235</v>
      </c>
      <c r="E14" s="82">
        <v>868813</v>
      </c>
      <c r="F14" s="81"/>
      <c r="G14" s="14"/>
      <c r="H14" s="14"/>
      <c r="I14" s="14"/>
      <c r="J14" s="14"/>
      <c r="K14" s="14"/>
    </row>
    <row r="15" spans="1:11" s="17" customFormat="1">
      <c r="A15" s="40" t="s">
        <v>270</v>
      </c>
      <c r="B15" s="83">
        <v>-7.0000000000000007E-2</v>
      </c>
      <c r="C15" s="83">
        <v>0</v>
      </c>
      <c r="D15" s="83">
        <v>0.03</v>
      </c>
      <c r="E15" s="83">
        <v>0.05</v>
      </c>
      <c r="F15" s="40"/>
      <c r="G15" s="16"/>
      <c r="H15" s="16"/>
      <c r="I15" s="16"/>
      <c r="J15" s="16"/>
      <c r="K15" s="16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7" customFormat="1">
      <c r="A17" s="16" t="s">
        <v>271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>
      <c r="A18" s="81"/>
      <c r="B18" s="81" t="s">
        <v>272</v>
      </c>
      <c r="C18" s="81" t="s">
        <v>273</v>
      </c>
      <c r="D18" s="14"/>
      <c r="E18" s="14"/>
      <c r="F18" s="14"/>
      <c r="G18" s="14"/>
      <c r="H18" s="14"/>
      <c r="I18" s="14"/>
      <c r="J18" s="14"/>
      <c r="K18" s="14"/>
    </row>
    <row r="19" spans="1:11">
      <c r="A19" s="81" t="s">
        <v>274</v>
      </c>
      <c r="B19" s="82">
        <v>761715085</v>
      </c>
      <c r="C19" s="82">
        <v>79139</v>
      </c>
      <c r="D19" s="14"/>
      <c r="E19" s="14"/>
      <c r="F19" s="14"/>
      <c r="G19" s="14"/>
      <c r="H19" s="14"/>
      <c r="I19" s="14"/>
      <c r="J19" s="14"/>
      <c r="K19" s="14"/>
    </row>
    <row r="20" spans="1:11">
      <c r="A20" s="81" t="s">
        <v>275</v>
      </c>
      <c r="B20" s="82">
        <v>761715085</v>
      </c>
      <c r="C20" s="82">
        <v>79139</v>
      </c>
      <c r="D20" s="14"/>
      <c r="E20" s="14"/>
      <c r="F20" s="14"/>
      <c r="G20" s="14"/>
      <c r="H20" s="14"/>
      <c r="I20" s="14"/>
      <c r="J20" s="14"/>
      <c r="K20" s="14"/>
    </row>
    <row r="21" spans="1:11">
      <c r="A21" s="81" t="s">
        <v>276</v>
      </c>
      <c r="B21" s="82">
        <v>655322722</v>
      </c>
      <c r="C21" s="82">
        <v>39514</v>
      </c>
      <c r="D21" s="14"/>
      <c r="E21" s="14"/>
      <c r="F21" s="14"/>
      <c r="G21" s="14"/>
      <c r="H21" s="14"/>
      <c r="I21" s="14"/>
      <c r="J21" s="14"/>
      <c r="K21" s="14"/>
    </row>
    <row r="22" spans="1:11" s="17" customFormat="1">
      <c r="A22" s="40" t="s">
        <v>277</v>
      </c>
      <c r="B22" s="90">
        <v>7.16</v>
      </c>
      <c r="C22" s="91">
        <v>2</v>
      </c>
      <c r="D22" s="16"/>
      <c r="E22" s="16"/>
      <c r="F22" s="16"/>
      <c r="G22" s="16"/>
      <c r="H22" s="16"/>
      <c r="I22" s="16"/>
      <c r="J22" s="16"/>
      <c r="K22" s="16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81"/>
      <c r="B26" s="87" t="s">
        <v>15</v>
      </c>
      <c r="C26" s="89"/>
      <c r="D26" s="87" t="s">
        <v>16</v>
      </c>
      <c r="E26" s="89"/>
      <c r="F26" s="87" t="s">
        <v>17</v>
      </c>
      <c r="G26" s="89"/>
      <c r="H26" s="87" t="s">
        <v>18</v>
      </c>
      <c r="I26" s="89"/>
      <c r="J26" s="87" t="s">
        <v>19</v>
      </c>
      <c r="K26" s="89"/>
    </row>
    <row r="27" spans="1:11">
      <c r="A27" s="81"/>
      <c r="B27" s="81" t="s">
        <v>10</v>
      </c>
      <c r="C27" s="81" t="s">
        <v>278</v>
      </c>
      <c r="D27" s="81" t="s">
        <v>10</v>
      </c>
      <c r="E27" s="81" t="s">
        <v>278</v>
      </c>
      <c r="F27" s="81" t="s">
        <v>10</v>
      </c>
      <c r="G27" s="81" t="s">
        <v>278</v>
      </c>
      <c r="H27" s="81" t="s">
        <v>10</v>
      </c>
      <c r="I27" s="81" t="s">
        <v>278</v>
      </c>
      <c r="J27" s="81" t="s">
        <v>10</v>
      </c>
      <c r="K27" s="81" t="s">
        <v>278</v>
      </c>
    </row>
    <row r="28" spans="1:11">
      <c r="A28" s="81" t="s">
        <v>274</v>
      </c>
      <c r="B28" s="82">
        <v>640238</v>
      </c>
      <c r="C28" s="82">
        <v>0</v>
      </c>
      <c r="D28" s="82">
        <v>11272184</v>
      </c>
      <c r="E28" s="82">
        <v>47919</v>
      </c>
      <c r="F28" s="82">
        <v>7955669</v>
      </c>
      <c r="G28" s="82">
        <v>205988</v>
      </c>
      <c r="H28" s="82">
        <v>73385632</v>
      </c>
      <c r="I28" s="82">
        <v>1732718</v>
      </c>
      <c r="J28" s="82">
        <v>668461362</v>
      </c>
      <c r="K28" s="82">
        <v>29239377</v>
      </c>
    </row>
    <row r="29" spans="1:11">
      <c r="A29" s="81" t="s">
        <v>275</v>
      </c>
      <c r="B29" s="82">
        <v>640238</v>
      </c>
      <c r="C29" s="82">
        <v>0</v>
      </c>
      <c r="D29" s="82">
        <v>11272184</v>
      </c>
      <c r="E29" s="82">
        <v>47919</v>
      </c>
      <c r="F29" s="82">
        <v>7955669</v>
      </c>
      <c r="G29" s="82">
        <v>205988</v>
      </c>
      <c r="H29" s="82">
        <v>73385632</v>
      </c>
      <c r="I29" s="82">
        <v>1732718</v>
      </c>
      <c r="J29" s="82">
        <v>668461362</v>
      </c>
      <c r="K29" s="82">
        <v>29239377</v>
      </c>
    </row>
    <row r="30" spans="1:11">
      <c r="A30" s="81" t="s">
        <v>276</v>
      </c>
      <c r="B30" s="82">
        <v>476846</v>
      </c>
      <c r="C30" s="82">
        <v>0</v>
      </c>
      <c r="D30" s="82">
        <v>9088755</v>
      </c>
      <c r="E30" s="82">
        <v>24568</v>
      </c>
      <c r="F30" s="82">
        <v>5620150</v>
      </c>
      <c r="G30" s="82">
        <v>123678</v>
      </c>
      <c r="H30" s="82">
        <v>57375390</v>
      </c>
      <c r="I30" s="82">
        <v>932143</v>
      </c>
      <c r="J30" s="82">
        <v>582761581</v>
      </c>
      <c r="K30" s="82">
        <v>22588177</v>
      </c>
    </row>
    <row r="31" spans="1:11" s="17" customFormat="1">
      <c r="A31" s="40" t="s">
        <v>277</v>
      </c>
      <c r="B31" s="91">
        <v>3.92</v>
      </c>
      <c r="C31" s="91"/>
      <c r="D31" s="91">
        <v>5.16</v>
      </c>
      <c r="E31" s="91">
        <v>2.0499999999999998</v>
      </c>
      <c r="F31" s="91">
        <v>3.41</v>
      </c>
      <c r="G31" s="91">
        <v>2.52</v>
      </c>
      <c r="H31" s="91">
        <v>4.58</v>
      </c>
      <c r="I31" s="91">
        <v>2.16</v>
      </c>
      <c r="J31" s="91">
        <v>7.8</v>
      </c>
      <c r="K31" s="91">
        <v>4.4000000000000004</v>
      </c>
    </row>
    <row r="32" spans="1:1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9"/>
    </row>
    <row r="33" spans="1:11">
      <c r="A33" s="81"/>
      <c r="B33" s="87" t="s">
        <v>11</v>
      </c>
      <c r="C33" s="89"/>
      <c r="D33" s="87" t="s">
        <v>12</v>
      </c>
      <c r="E33" s="89"/>
      <c r="F33" s="87" t="s">
        <v>13</v>
      </c>
      <c r="G33" s="89"/>
      <c r="H33" s="87" t="s">
        <v>14</v>
      </c>
      <c r="I33" s="89"/>
      <c r="J33" s="81"/>
      <c r="K33" s="81"/>
    </row>
    <row r="34" spans="1:11">
      <c r="A34" s="81"/>
      <c r="B34" s="81" t="s">
        <v>10</v>
      </c>
      <c r="C34" s="81" t="s">
        <v>278</v>
      </c>
      <c r="D34" s="81" t="s">
        <v>10</v>
      </c>
      <c r="E34" s="81" t="s">
        <v>278</v>
      </c>
      <c r="F34" s="81" t="s">
        <v>10</v>
      </c>
      <c r="G34" s="81" t="s">
        <v>278</v>
      </c>
      <c r="H34" s="81" t="s">
        <v>10</v>
      </c>
      <c r="I34" s="81" t="s">
        <v>278</v>
      </c>
      <c r="J34" s="81"/>
      <c r="K34" s="81"/>
    </row>
    <row r="35" spans="1:11">
      <c r="A35" s="81" t="s">
        <v>274</v>
      </c>
      <c r="B35" s="82">
        <v>541804362</v>
      </c>
      <c r="C35" s="82">
        <v>70350</v>
      </c>
      <c r="D35" s="82">
        <v>130315470</v>
      </c>
      <c r="E35" s="82">
        <v>169965</v>
      </c>
      <c r="F35" s="82">
        <v>85055108</v>
      </c>
      <c r="G35" s="82">
        <v>477565</v>
      </c>
      <c r="H35" s="82">
        <v>4540145</v>
      </c>
      <c r="I35" s="82">
        <v>108833</v>
      </c>
      <c r="J35" s="82"/>
      <c r="K35" s="82"/>
    </row>
    <row r="36" spans="1:11">
      <c r="A36" s="81" t="s">
        <v>275</v>
      </c>
      <c r="B36" s="82">
        <v>541804362</v>
      </c>
      <c r="C36" s="82">
        <v>70350</v>
      </c>
      <c r="D36" s="82">
        <v>130315470</v>
      </c>
      <c r="E36" s="82">
        <v>169965</v>
      </c>
      <c r="F36" s="82">
        <v>85055108</v>
      </c>
      <c r="G36" s="82">
        <v>477565</v>
      </c>
      <c r="H36" s="82">
        <v>4540145</v>
      </c>
      <c r="I36" s="82">
        <v>108833</v>
      </c>
      <c r="J36" s="82"/>
      <c r="K36" s="82"/>
    </row>
    <row r="37" spans="1:11">
      <c r="A37" s="81" t="s">
        <v>276</v>
      </c>
      <c r="B37" s="82">
        <v>465272126</v>
      </c>
      <c r="C37" s="82">
        <v>26567</v>
      </c>
      <c r="D37" s="82">
        <v>107064846</v>
      </c>
      <c r="E37" s="82">
        <v>56063</v>
      </c>
      <c r="F37" s="82">
        <v>79028426</v>
      </c>
      <c r="G37" s="82">
        <v>296452</v>
      </c>
      <c r="H37" s="82">
        <v>3957324</v>
      </c>
      <c r="I37" s="82">
        <v>30347</v>
      </c>
      <c r="J37" s="82"/>
      <c r="K37" s="82"/>
    </row>
    <row r="38" spans="1:11" s="17" customFormat="1">
      <c r="A38" s="40" t="s">
        <v>277</v>
      </c>
      <c r="B38" s="91">
        <v>7.08</v>
      </c>
      <c r="C38" s="91">
        <v>1.61</v>
      </c>
      <c r="D38" s="91">
        <v>5.6</v>
      </c>
      <c r="E38" s="91">
        <v>1.49</v>
      </c>
      <c r="F38" s="91">
        <v>14.11</v>
      </c>
      <c r="G38" s="91">
        <v>2.64</v>
      </c>
      <c r="H38" s="91">
        <v>7.79</v>
      </c>
      <c r="I38" s="91">
        <v>1.39</v>
      </c>
      <c r="J38" s="91"/>
      <c r="K38" s="91"/>
    </row>
    <row r="39" spans="1:1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9"/>
    </row>
    <row r="40" spans="1:11">
      <c r="A40" s="81"/>
      <c r="B40" s="87" t="s">
        <v>20</v>
      </c>
      <c r="C40" s="89"/>
      <c r="D40" s="87" t="s">
        <v>21</v>
      </c>
      <c r="E40" s="89"/>
      <c r="F40" s="87" t="s">
        <v>22</v>
      </c>
      <c r="G40" s="89"/>
      <c r="H40" s="87" t="s">
        <v>23</v>
      </c>
      <c r="I40" s="89"/>
      <c r="J40" s="87" t="s">
        <v>24</v>
      </c>
      <c r="K40" s="89"/>
    </row>
    <row r="41" spans="1:11">
      <c r="A41" s="81"/>
      <c r="B41" s="81" t="s">
        <v>10</v>
      </c>
      <c r="C41" s="81" t="s">
        <v>278</v>
      </c>
      <c r="D41" s="81" t="s">
        <v>10</v>
      </c>
      <c r="E41" s="81" t="s">
        <v>278</v>
      </c>
      <c r="F41" s="81" t="s">
        <v>10</v>
      </c>
      <c r="G41" s="81" t="s">
        <v>278</v>
      </c>
      <c r="H41" s="81" t="s">
        <v>10</v>
      </c>
      <c r="I41" s="81" t="s">
        <v>278</v>
      </c>
      <c r="J41" s="81" t="s">
        <v>10</v>
      </c>
      <c r="K41" s="81" t="s">
        <v>278</v>
      </c>
    </row>
    <row r="42" spans="1:11">
      <c r="A42" s="81" t="s">
        <v>274</v>
      </c>
      <c r="B42" s="82">
        <v>278007</v>
      </c>
      <c r="C42" s="82">
        <v>106605</v>
      </c>
      <c r="D42" s="82">
        <v>20526103</v>
      </c>
      <c r="E42" s="82">
        <v>67806</v>
      </c>
      <c r="F42" s="82">
        <v>740450330</v>
      </c>
      <c r="G42" s="82">
        <v>105199</v>
      </c>
      <c r="H42" s="82">
        <v>228771</v>
      </c>
      <c r="I42" s="82">
        <v>63529</v>
      </c>
      <c r="J42" s="82">
        <v>231874</v>
      </c>
      <c r="K42" s="82">
        <v>231874</v>
      </c>
    </row>
    <row r="43" spans="1:11">
      <c r="A43" s="81" t="s">
        <v>275</v>
      </c>
      <c r="B43" s="82">
        <v>278007</v>
      </c>
      <c r="C43" s="82">
        <v>106605</v>
      </c>
      <c r="D43" s="82">
        <v>20526103</v>
      </c>
      <c r="E43" s="82">
        <v>67806</v>
      </c>
      <c r="F43" s="82">
        <v>740450330</v>
      </c>
      <c r="G43" s="82">
        <v>105199</v>
      </c>
      <c r="H43" s="82">
        <v>228771</v>
      </c>
      <c r="I43" s="82">
        <v>63529</v>
      </c>
      <c r="J43" s="82">
        <v>231874</v>
      </c>
      <c r="K43" s="82">
        <v>231874</v>
      </c>
    </row>
    <row r="44" spans="1:11">
      <c r="A44" s="81" t="s">
        <v>276</v>
      </c>
      <c r="B44" s="82">
        <v>205468</v>
      </c>
      <c r="C44" s="82">
        <v>49492</v>
      </c>
      <c r="D44" s="82">
        <v>16054952</v>
      </c>
      <c r="E44" s="82">
        <v>24836</v>
      </c>
      <c r="F44" s="82">
        <v>638909928</v>
      </c>
      <c r="G44" s="82">
        <v>39304</v>
      </c>
      <c r="H44" s="82">
        <v>189943</v>
      </c>
      <c r="I44" s="82">
        <v>53355</v>
      </c>
      <c r="J44" s="82">
        <v>-37569</v>
      </c>
      <c r="K44" s="82">
        <v>-37569</v>
      </c>
    </row>
    <row r="45" spans="1:11" s="17" customFormat="1">
      <c r="A45" s="40" t="s">
        <v>277</v>
      </c>
      <c r="B45" s="91">
        <v>3.83</v>
      </c>
      <c r="C45" s="91">
        <v>1.87</v>
      </c>
      <c r="D45" s="91">
        <v>4.59</v>
      </c>
      <c r="E45" s="91">
        <v>1.58</v>
      </c>
      <c r="F45" s="91">
        <v>7.29</v>
      </c>
      <c r="G45" s="91">
        <v>1.6</v>
      </c>
      <c r="H45" s="91">
        <v>5.89</v>
      </c>
      <c r="I45" s="91">
        <v>6.24</v>
      </c>
      <c r="J45" s="91">
        <v>0.86</v>
      </c>
      <c r="K45" s="91">
        <v>0.86</v>
      </c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17" customFormat="1">
      <c r="A47" s="32" t="s">
        <v>279</v>
      </c>
      <c r="B47" s="32"/>
      <c r="C47" s="32"/>
      <c r="D47" s="32"/>
      <c r="E47" s="32"/>
      <c r="F47" s="32"/>
      <c r="G47" s="32"/>
      <c r="H47" s="32"/>
      <c r="I47" s="32"/>
      <c r="J47" s="32"/>
      <c r="K47" s="16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45">
      <c r="A49" s="13"/>
      <c r="B49" s="75" t="s">
        <v>280</v>
      </c>
      <c r="C49" s="75" t="s">
        <v>281</v>
      </c>
      <c r="D49" s="75" t="s">
        <v>282</v>
      </c>
      <c r="E49" s="75" t="s">
        <v>283</v>
      </c>
      <c r="F49" s="18"/>
      <c r="G49" s="75" t="s">
        <v>280</v>
      </c>
      <c r="H49" s="75" t="s">
        <v>281</v>
      </c>
      <c r="I49" s="75" t="s">
        <v>282</v>
      </c>
      <c r="J49" s="75" t="s">
        <v>283</v>
      </c>
      <c r="K49" s="18"/>
    </row>
    <row r="50" spans="1:11">
      <c r="A50" s="68"/>
      <c r="B50" s="68" t="s">
        <v>284</v>
      </c>
      <c r="C50" s="68" t="s">
        <v>284</v>
      </c>
      <c r="D50" s="68" t="s">
        <v>284</v>
      </c>
      <c r="E50" s="68" t="s">
        <v>284</v>
      </c>
      <c r="F50" s="13"/>
      <c r="G50" s="68" t="s">
        <v>284</v>
      </c>
      <c r="H50" s="68" t="s">
        <v>284</v>
      </c>
      <c r="I50" s="68" t="s">
        <v>284</v>
      </c>
      <c r="J50" s="68" t="s">
        <v>284</v>
      </c>
      <c r="K50" s="13"/>
    </row>
    <row r="51" spans="1:11">
      <c r="A51" s="68" t="s">
        <v>11</v>
      </c>
      <c r="B51" s="95">
        <v>0.74</v>
      </c>
      <c r="C51" s="95">
        <v>9.0299999999999994</v>
      </c>
      <c r="D51" s="95">
        <v>0.74</v>
      </c>
      <c r="E51" s="95">
        <v>8.9700000000000006</v>
      </c>
      <c r="F51" s="13"/>
      <c r="G51" s="95">
        <v>0.32</v>
      </c>
      <c r="H51" s="95">
        <v>3.91</v>
      </c>
      <c r="I51" s="95">
        <v>0.28999999999999998</v>
      </c>
      <c r="J51" s="95">
        <v>3.5</v>
      </c>
      <c r="K51" s="13"/>
    </row>
    <row r="52" spans="1:11">
      <c r="A52" s="68" t="s">
        <v>12</v>
      </c>
      <c r="B52" s="95">
        <v>0.37</v>
      </c>
      <c r="C52" s="95">
        <v>4.46</v>
      </c>
      <c r="D52" s="95">
        <v>0.32</v>
      </c>
      <c r="E52" s="95">
        <v>3.85</v>
      </c>
      <c r="F52" s="13"/>
      <c r="G52" s="13"/>
      <c r="H52" s="13"/>
      <c r="I52" s="13"/>
      <c r="J52" s="13"/>
      <c r="K52" s="13"/>
    </row>
    <row r="53" spans="1:11">
      <c r="A53" s="68" t="s">
        <v>13</v>
      </c>
      <c r="B53" s="95">
        <v>0.21</v>
      </c>
      <c r="C53" s="95">
        <v>2.56</v>
      </c>
      <c r="D53" s="95">
        <v>0.19</v>
      </c>
      <c r="E53" s="95">
        <v>2.2999999999999998</v>
      </c>
      <c r="F53" s="13"/>
      <c r="G53" s="13"/>
      <c r="H53" s="13"/>
      <c r="I53" s="13"/>
      <c r="J53" s="13"/>
      <c r="K53" s="13"/>
    </row>
    <row r="54" spans="1:11">
      <c r="A54" s="68" t="s">
        <v>14</v>
      </c>
      <c r="B54" s="95">
        <v>0.11</v>
      </c>
      <c r="C54" s="95">
        <v>1.33</v>
      </c>
      <c r="D54" s="95">
        <v>0.12</v>
      </c>
      <c r="E54" s="95">
        <v>1.4</v>
      </c>
      <c r="F54" s="13"/>
      <c r="G54" s="13"/>
      <c r="H54" s="13"/>
      <c r="I54" s="13"/>
      <c r="J54" s="13"/>
      <c r="K54" s="13"/>
    </row>
    <row r="55" spans="1:11">
      <c r="A55" s="68" t="s">
        <v>15</v>
      </c>
      <c r="B55" s="95">
        <v>0.22</v>
      </c>
      <c r="C55" s="95">
        <v>2.7</v>
      </c>
      <c r="D55" s="95">
        <v>0.13</v>
      </c>
      <c r="E55" s="95">
        <v>1.54</v>
      </c>
      <c r="F55" s="13"/>
      <c r="G55" s="13"/>
      <c r="H55" s="13"/>
      <c r="I55" s="13"/>
      <c r="J55" s="13"/>
      <c r="K55" s="13"/>
    </row>
    <row r="56" spans="1:11">
      <c r="A56" s="68" t="s">
        <v>16</v>
      </c>
      <c r="B56" s="95">
        <v>0.31</v>
      </c>
      <c r="C56" s="95">
        <v>3.83</v>
      </c>
      <c r="D56" s="95">
        <v>0.3</v>
      </c>
      <c r="E56" s="95">
        <v>3.6</v>
      </c>
      <c r="F56" s="13"/>
      <c r="G56" s="13"/>
      <c r="H56" s="13"/>
      <c r="I56" s="13"/>
      <c r="J56" s="13"/>
      <c r="K56" s="13"/>
    </row>
    <row r="57" spans="1:11">
      <c r="A57" s="68" t="s">
        <v>17</v>
      </c>
      <c r="B57" s="95">
        <v>0.4</v>
      </c>
      <c r="C57" s="95">
        <v>4.87</v>
      </c>
      <c r="D57" s="95">
        <v>0.38</v>
      </c>
      <c r="E57" s="95">
        <v>4.62</v>
      </c>
      <c r="F57" s="13"/>
      <c r="G57" s="13"/>
      <c r="H57" s="13"/>
      <c r="I57" s="13"/>
      <c r="J57" s="13"/>
      <c r="K57" s="13"/>
    </row>
    <row r="58" spans="1:11">
      <c r="A58" s="68" t="s">
        <v>18</v>
      </c>
      <c r="B58" s="95">
        <v>0.17</v>
      </c>
      <c r="C58" s="95">
        <v>2.02</v>
      </c>
      <c r="D58" s="95">
        <v>0.12</v>
      </c>
      <c r="E58" s="95">
        <v>1.49</v>
      </c>
      <c r="F58" s="13"/>
      <c r="G58" s="13"/>
      <c r="H58" s="13"/>
      <c r="I58" s="13"/>
      <c r="J58" s="13"/>
      <c r="K58" s="13"/>
    </row>
    <row r="59" spans="1:11">
      <c r="A59" s="68" t="s">
        <v>19</v>
      </c>
      <c r="B59" s="95">
        <v>0.45</v>
      </c>
      <c r="C59" s="95">
        <v>5.48</v>
      </c>
      <c r="D59" s="95">
        <v>0.3</v>
      </c>
      <c r="E59" s="95">
        <v>3.66</v>
      </c>
      <c r="F59" s="13"/>
      <c r="G59" s="13"/>
      <c r="H59" s="13"/>
      <c r="I59" s="13"/>
      <c r="J59" s="13"/>
      <c r="K59" s="13"/>
    </row>
    <row r="60" spans="1:11">
      <c r="A60" s="68" t="s">
        <v>20</v>
      </c>
      <c r="B60" s="95">
        <v>0.16</v>
      </c>
      <c r="C60" s="95">
        <v>1.92</v>
      </c>
      <c r="D60" s="95">
        <v>0.08</v>
      </c>
      <c r="E60" s="95">
        <v>1.03</v>
      </c>
      <c r="F60" s="13"/>
      <c r="G60" s="13"/>
      <c r="H60" s="13"/>
      <c r="I60" s="13"/>
      <c r="J60" s="13"/>
      <c r="K60" s="13"/>
    </row>
    <row r="61" spans="1:11">
      <c r="A61" s="68" t="s">
        <v>21</v>
      </c>
      <c r="B61" s="95">
        <v>0.08</v>
      </c>
      <c r="C61" s="95">
        <v>1.02</v>
      </c>
      <c r="D61" s="95">
        <v>0.13</v>
      </c>
      <c r="E61" s="95">
        <v>1.64</v>
      </c>
      <c r="F61" s="13"/>
      <c r="G61" s="13"/>
      <c r="H61" s="13"/>
      <c r="I61" s="13"/>
      <c r="J61" s="13"/>
      <c r="K61" s="13"/>
    </row>
    <row r="62" spans="1:11">
      <c r="A62" s="68" t="s">
        <v>22</v>
      </c>
      <c r="B62" s="95">
        <v>0.43</v>
      </c>
      <c r="C62" s="95">
        <v>5.2</v>
      </c>
      <c r="D62" s="95">
        <v>0.35</v>
      </c>
      <c r="E62" s="95">
        <v>4.32</v>
      </c>
      <c r="F62" s="13"/>
      <c r="G62" s="13"/>
      <c r="H62" s="13"/>
      <c r="I62" s="13"/>
      <c r="J62" s="13"/>
      <c r="K62" s="13"/>
    </row>
    <row r="63" spans="1:11">
      <c r="A63" s="68" t="s">
        <v>23</v>
      </c>
      <c r="B63" s="95">
        <v>0.28999999999999998</v>
      </c>
      <c r="C63" s="95">
        <v>3.57</v>
      </c>
      <c r="D63" s="95">
        <v>0.28999999999999998</v>
      </c>
      <c r="E63" s="95">
        <v>3.53</v>
      </c>
      <c r="F63" s="13"/>
      <c r="G63" s="13"/>
      <c r="H63" s="13"/>
      <c r="I63" s="13"/>
      <c r="J63" s="13"/>
      <c r="K63" s="13"/>
    </row>
    <row r="64" spans="1:11">
      <c r="A64" s="68" t="s">
        <v>24</v>
      </c>
      <c r="B64" s="95">
        <v>-0.44</v>
      </c>
      <c r="C64" s="95">
        <v>-5.38</v>
      </c>
      <c r="D64" s="95">
        <v>0.11</v>
      </c>
      <c r="E64" s="95">
        <v>1.35</v>
      </c>
      <c r="F64" s="13"/>
      <c r="G64" s="13"/>
      <c r="H64" s="13"/>
      <c r="I64" s="13"/>
      <c r="J64" s="13"/>
      <c r="K64" s="13"/>
    </row>
    <row r="65" spans="1:18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8" s="17" customFormat="1">
      <c r="A67" s="17" t="s">
        <v>285</v>
      </c>
    </row>
    <row r="68" spans="1:1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>
      <c r="A69" s="98"/>
      <c r="B69" s="46">
        <v>2008</v>
      </c>
      <c r="C69" s="46">
        <v>2014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>
      <c r="A70" s="99"/>
      <c r="B70" s="46" t="s">
        <v>10</v>
      </c>
      <c r="C70" s="46" t="s">
        <v>10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>
      <c r="A71" s="46" t="s">
        <v>269</v>
      </c>
      <c r="B71" s="100">
        <v>173384388</v>
      </c>
      <c r="C71" s="100">
        <v>241576887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>
      <c r="A72" s="46" t="s">
        <v>265</v>
      </c>
      <c r="B72" s="100">
        <v>195288928</v>
      </c>
      <c r="C72" s="100">
        <v>223055669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>
      <c r="A73" s="101" t="s">
        <v>286</v>
      </c>
      <c r="B73" s="102">
        <v>-0.11</v>
      </c>
      <c r="C73" s="102">
        <v>0.08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>
      <c r="A75" s="103" t="s">
        <v>287</v>
      </c>
      <c r="B75" s="47">
        <v>2008</v>
      </c>
      <c r="C75" s="47"/>
      <c r="D75" s="47"/>
      <c r="E75" s="47">
        <v>2014</v>
      </c>
      <c r="F75" s="47"/>
      <c r="G75" s="4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30">
      <c r="A76" s="98"/>
      <c r="B76" s="104" t="s">
        <v>269</v>
      </c>
      <c r="C76" s="104" t="s">
        <v>265</v>
      </c>
      <c r="D76" s="104" t="s">
        <v>286</v>
      </c>
      <c r="E76" s="104" t="s">
        <v>269</v>
      </c>
      <c r="F76" s="104" t="s">
        <v>265</v>
      </c>
      <c r="G76" s="104" t="s">
        <v>286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>
      <c r="A77" s="99"/>
      <c r="B77" s="46" t="s">
        <v>10</v>
      </c>
      <c r="C77" s="46" t="s">
        <v>10</v>
      </c>
      <c r="D77" s="46" t="s">
        <v>10</v>
      </c>
      <c r="E77" s="46" t="s">
        <v>10</v>
      </c>
      <c r="F77" s="46" t="s">
        <v>10</v>
      </c>
      <c r="G77" s="46" t="s">
        <v>10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>
      <c r="A78" s="103" t="s">
        <v>11</v>
      </c>
      <c r="B78" s="100">
        <v>147250380</v>
      </c>
      <c r="C78" s="100">
        <v>166137240</v>
      </c>
      <c r="D78" s="105">
        <v>-0.11</v>
      </c>
      <c r="E78" s="100">
        <v>204305298</v>
      </c>
      <c r="F78" s="100">
        <v>186286467</v>
      </c>
      <c r="G78" s="105">
        <v>0.1</v>
      </c>
      <c r="H78" s="106"/>
      <c r="I78" s="106"/>
      <c r="J78" s="29"/>
      <c r="K78" s="29"/>
      <c r="L78" s="29"/>
      <c r="M78" s="29"/>
      <c r="N78" s="29"/>
      <c r="O78" s="29"/>
      <c r="P78" s="29"/>
      <c r="Q78" s="29"/>
      <c r="R78" s="29"/>
    </row>
    <row r="79" spans="1:18">
      <c r="A79" s="103" t="s">
        <v>12</v>
      </c>
      <c r="B79" s="100">
        <v>12981189</v>
      </c>
      <c r="C79" s="100">
        <v>12959872</v>
      </c>
      <c r="D79" s="105">
        <v>0</v>
      </c>
      <c r="E79" s="100">
        <v>15164277</v>
      </c>
      <c r="F79" s="100">
        <v>15364984</v>
      </c>
      <c r="G79" s="105">
        <v>-0.01</v>
      </c>
      <c r="H79" s="106"/>
      <c r="I79" s="106"/>
      <c r="J79" s="29"/>
      <c r="K79" s="29"/>
      <c r="L79" s="29"/>
      <c r="M79" s="29"/>
      <c r="N79" s="29"/>
      <c r="O79" s="29"/>
      <c r="P79" s="29"/>
      <c r="Q79" s="29"/>
      <c r="R79" s="29"/>
    </row>
    <row r="80" spans="1:18">
      <c r="A80" s="103" t="s">
        <v>13</v>
      </c>
      <c r="B80" s="100">
        <v>9326972</v>
      </c>
      <c r="C80" s="100">
        <v>12280981</v>
      </c>
      <c r="D80" s="105">
        <v>-0.24</v>
      </c>
      <c r="E80" s="100">
        <v>17567776</v>
      </c>
      <c r="F80" s="100">
        <v>17210805</v>
      </c>
      <c r="G80" s="105">
        <v>0.02</v>
      </c>
      <c r="H80" s="106"/>
      <c r="I80" s="106"/>
      <c r="J80" s="29"/>
      <c r="K80" s="29"/>
      <c r="L80" s="29"/>
      <c r="M80" s="29"/>
      <c r="N80" s="29"/>
      <c r="O80" s="29"/>
      <c r="P80" s="29"/>
      <c r="Q80" s="29"/>
      <c r="R80" s="29"/>
    </row>
    <row r="81" spans="1:18">
      <c r="A81" s="103" t="s">
        <v>14</v>
      </c>
      <c r="B81" s="100">
        <v>3825847</v>
      </c>
      <c r="C81" s="100">
        <v>3910835</v>
      </c>
      <c r="D81" s="105">
        <v>-0.02</v>
      </c>
      <c r="E81" s="100">
        <v>4539536</v>
      </c>
      <c r="F81" s="100">
        <v>4193413</v>
      </c>
      <c r="G81" s="105">
        <v>0.08</v>
      </c>
      <c r="H81" s="106"/>
      <c r="I81" s="106"/>
      <c r="J81" s="29"/>
      <c r="K81" s="29"/>
      <c r="L81" s="29"/>
      <c r="M81" s="29"/>
      <c r="N81" s="29"/>
      <c r="O81" s="29"/>
      <c r="P81" s="29"/>
      <c r="Q81" s="29"/>
      <c r="R81" s="29"/>
    </row>
    <row r="82" spans="1:18">
      <c r="A82" s="103" t="s">
        <v>15</v>
      </c>
      <c r="B82" s="100">
        <v>1490708</v>
      </c>
      <c r="C82" s="100">
        <v>1354945</v>
      </c>
      <c r="D82" s="105">
        <v>0.1</v>
      </c>
      <c r="E82" s="100">
        <v>1229953</v>
      </c>
      <c r="F82" s="100">
        <v>1163348</v>
      </c>
      <c r="G82" s="105">
        <v>0.06</v>
      </c>
      <c r="H82" s="106"/>
      <c r="I82" s="106"/>
      <c r="J82" s="29"/>
      <c r="K82" s="29"/>
      <c r="L82" s="29"/>
      <c r="M82" s="29"/>
      <c r="N82" s="29"/>
      <c r="O82" s="29"/>
      <c r="P82" s="29"/>
      <c r="Q82" s="29"/>
      <c r="R82" s="29"/>
    </row>
    <row r="83" spans="1:18">
      <c r="A83" s="103" t="s">
        <v>16</v>
      </c>
      <c r="B83" s="100">
        <v>7771202</v>
      </c>
      <c r="C83" s="100">
        <v>7942283</v>
      </c>
      <c r="D83" s="105">
        <v>-0.02</v>
      </c>
      <c r="E83" s="100">
        <v>9074517</v>
      </c>
      <c r="F83" s="100">
        <v>8403573</v>
      </c>
      <c r="G83" s="105">
        <v>0.08</v>
      </c>
      <c r="H83" s="106"/>
      <c r="I83" s="106"/>
      <c r="J83" s="29"/>
      <c r="K83" s="29"/>
      <c r="L83" s="29"/>
      <c r="M83" s="29"/>
      <c r="N83" s="29"/>
      <c r="O83" s="29"/>
      <c r="P83" s="29"/>
      <c r="Q83" s="29"/>
      <c r="R83" s="29"/>
    </row>
    <row r="84" spans="1:18">
      <c r="A84" s="103" t="s">
        <v>17</v>
      </c>
      <c r="B84" s="100">
        <v>9547730</v>
      </c>
      <c r="C84" s="100">
        <v>9941109</v>
      </c>
      <c r="D84" s="105">
        <v>-0.04</v>
      </c>
      <c r="E84" s="100">
        <v>12198624</v>
      </c>
      <c r="F84" s="100">
        <v>12245154</v>
      </c>
      <c r="G84" s="105">
        <v>0</v>
      </c>
      <c r="H84" s="106"/>
      <c r="I84" s="106"/>
      <c r="J84" s="29"/>
      <c r="K84" s="29"/>
      <c r="L84" s="29"/>
      <c r="M84" s="29"/>
      <c r="N84" s="29"/>
      <c r="O84" s="29"/>
      <c r="P84" s="29"/>
      <c r="Q84" s="29"/>
      <c r="R84" s="29"/>
    </row>
    <row r="85" spans="1:18">
      <c r="A85" s="103" t="s">
        <v>18</v>
      </c>
      <c r="B85" s="100">
        <v>20540259</v>
      </c>
      <c r="C85" s="100">
        <v>19810856</v>
      </c>
      <c r="D85" s="105">
        <v>0.04</v>
      </c>
      <c r="E85" s="100">
        <v>19956337</v>
      </c>
      <c r="F85" s="100">
        <v>181469920</v>
      </c>
      <c r="G85" s="105">
        <v>0.1</v>
      </c>
      <c r="H85" s="106"/>
      <c r="I85" s="106"/>
      <c r="J85" s="29"/>
      <c r="K85" s="29"/>
      <c r="L85" s="29"/>
      <c r="M85" s="29"/>
      <c r="N85" s="29"/>
      <c r="O85" s="29"/>
      <c r="P85" s="29"/>
      <c r="Q85" s="29"/>
      <c r="R85" s="29"/>
    </row>
    <row r="86" spans="1:18">
      <c r="A86" s="103" t="s">
        <v>19</v>
      </c>
      <c r="B86" s="100">
        <v>134034489</v>
      </c>
      <c r="C86" s="100">
        <v>156239735</v>
      </c>
      <c r="D86" s="105">
        <v>-0.14000000000000001</v>
      </c>
      <c r="E86" s="100">
        <v>199117456</v>
      </c>
      <c r="F86" s="100">
        <v>181469920</v>
      </c>
      <c r="G86" s="105">
        <v>0.1</v>
      </c>
      <c r="H86" s="106"/>
      <c r="I86" s="106"/>
      <c r="J86" s="29"/>
      <c r="K86" s="29"/>
      <c r="L86" s="29"/>
      <c r="M86" s="29"/>
      <c r="N86" s="29"/>
      <c r="O86" s="29"/>
      <c r="P86" s="29"/>
      <c r="Q86" s="29"/>
      <c r="R86" s="29"/>
    </row>
    <row r="87" spans="1:18">
      <c r="A87" s="103" t="s">
        <v>20</v>
      </c>
      <c r="B87" s="100">
        <v>614727</v>
      </c>
      <c r="C87" s="100">
        <v>586758</v>
      </c>
      <c r="D87" s="105">
        <v>0.05</v>
      </c>
      <c r="E87" s="100">
        <v>833367</v>
      </c>
      <c r="F87" s="100">
        <v>901159</v>
      </c>
      <c r="G87" s="105">
        <v>-0.08</v>
      </c>
      <c r="H87" s="106"/>
      <c r="I87" s="106"/>
      <c r="J87" s="29"/>
      <c r="K87" s="29"/>
      <c r="L87" s="29"/>
      <c r="M87" s="29"/>
      <c r="N87" s="29"/>
      <c r="O87" s="29"/>
      <c r="P87" s="29"/>
      <c r="Q87" s="29"/>
      <c r="R87" s="29"/>
    </row>
    <row r="88" spans="1:18">
      <c r="A88" s="103" t="s">
        <v>21</v>
      </c>
      <c r="B88" s="100">
        <v>11463839</v>
      </c>
      <c r="C88" s="100">
        <v>10682263</v>
      </c>
      <c r="D88" s="105">
        <v>7.0000000000000007E-2</v>
      </c>
      <c r="E88" s="100">
        <v>16558394</v>
      </c>
      <c r="F88" s="100">
        <v>14501601</v>
      </c>
      <c r="G88" s="105">
        <v>0.14000000000000001</v>
      </c>
      <c r="H88" s="106"/>
      <c r="I88" s="106"/>
      <c r="J88" s="29"/>
      <c r="K88" s="29"/>
      <c r="L88" s="29"/>
      <c r="M88" s="29"/>
      <c r="N88" s="29"/>
      <c r="O88" s="29"/>
      <c r="P88" s="29"/>
      <c r="Q88" s="29"/>
      <c r="R88" s="29"/>
    </row>
    <row r="89" spans="1:18">
      <c r="A89" s="103" t="s">
        <v>22</v>
      </c>
      <c r="B89" s="100">
        <v>160652706</v>
      </c>
      <c r="C89" s="100">
        <v>183367371</v>
      </c>
      <c r="D89" s="105">
        <v>-0.12</v>
      </c>
      <c r="E89" s="100">
        <v>223373560</v>
      </c>
      <c r="F89" s="100">
        <v>206924093</v>
      </c>
      <c r="G89" s="105">
        <v>0.08</v>
      </c>
      <c r="H89" s="106"/>
      <c r="I89" s="106"/>
      <c r="J89" s="29"/>
      <c r="K89" s="29"/>
      <c r="L89" s="29"/>
      <c r="M89" s="29"/>
      <c r="N89" s="29"/>
      <c r="O89" s="29"/>
      <c r="P89" s="29"/>
      <c r="Q89" s="29"/>
      <c r="R89" s="29"/>
    </row>
    <row r="90" spans="1:18">
      <c r="A90" s="103" t="s">
        <v>23</v>
      </c>
      <c r="B90" s="100">
        <v>306410</v>
      </c>
      <c r="C90" s="100">
        <v>323326</v>
      </c>
      <c r="D90" s="105">
        <v>-0.05</v>
      </c>
      <c r="E90" s="100">
        <v>331911</v>
      </c>
      <c r="F90" s="100">
        <v>316689</v>
      </c>
      <c r="G90" s="105">
        <v>0.05</v>
      </c>
      <c r="H90" s="106"/>
      <c r="I90" s="106"/>
      <c r="J90" s="29"/>
      <c r="K90" s="29"/>
      <c r="L90" s="29"/>
      <c r="M90" s="29"/>
      <c r="N90" s="29"/>
      <c r="O90" s="29"/>
      <c r="P90" s="29"/>
      <c r="Q90" s="29"/>
      <c r="R90" s="29"/>
    </row>
    <row r="91" spans="1:18">
      <c r="A91" s="103" t="s">
        <v>24</v>
      </c>
      <c r="B91" s="100">
        <v>346706</v>
      </c>
      <c r="C91" s="100">
        <v>329210</v>
      </c>
      <c r="D91" s="105">
        <v>0.05</v>
      </c>
      <c r="E91" s="100">
        <v>479655</v>
      </c>
      <c r="F91" s="100">
        <v>412127</v>
      </c>
      <c r="G91" s="105">
        <v>0.16</v>
      </c>
      <c r="H91" s="106"/>
      <c r="I91" s="106"/>
      <c r="J91" s="29"/>
      <c r="K91" s="29"/>
      <c r="L91" s="29"/>
      <c r="M91" s="29"/>
      <c r="N91" s="29"/>
      <c r="O91" s="29"/>
      <c r="P91" s="29"/>
      <c r="Q91" s="29"/>
      <c r="R91" s="29"/>
    </row>
    <row r="92" spans="1:18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17" customFormat="1">
      <c r="A94" s="33" t="s">
        <v>288</v>
      </c>
    </row>
    <row r="95" spans="1:18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>
      <c r="A96" s="98"/>
      <c r="B96" s="107" t="s">
        <v>289</v>
      </c>
      <c r="C96" s="108"/>
      <c r="D96" s="108"/>
      <c r="E96" s="10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>
      <c r="A97" s="110"/>
      <c r="B97" s="111">
        <v>2008</v>
      </c>
      <c r="C97" s="112"/>
      <c r="D97" s="111">
        <v>2014</v>
      </c>
      <c r="E97" s="112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>
      <c r="A98" s="99"/>
      <c r="B98" s="46" t="s">
        <v>10</v>
      </c>
      <c r="C98" s="46" t="s">
        <v>278</v>
      </c>
      <c r="D98" s="46" t="s">
        <v>10</v>
      </c>
      <c r="E98" s="46" t="s">
        <v>278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>
      <c r="A99" s="39" t="s">
        <v>274</v>
      </c>
      <c r="B99" s="100">
        <v>444054958</v>
      </c>
      <c r="C99" s="100">
        <v>128061</v>
      </c>
      <c r="D99" s="100">
        <v>592497055</v>
      </c>
      <c r="E99" s="100">
        <v>89505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>
      <c r="A100" s="39" t="s">
        <v>275</v>
      </c>
      <c r="B100" s="100">
        <v>444054958</v>
      </c>
      <c r="C100" s="100">
        <v>128061</v>
      </c>
      <c r="D100" s="100">
        <v>592497055</v>
      </c>
      <c r="E100" s="100">
        <v>89505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>
      <c r="A101" s="39" t="s">
        <v>276</v>
      </c>
      <c r="B101" s="100">
        <v>385960430</v>
      </c>
      <c r="C101" s="100">
        <v>62583</v>
      </c>
      <c r="D101" s="100">
        <v>512289246</v>
      </c>
      <c r="E101" s="100">
        <v>39514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17" customFormat="1">
      <c r="A102" s="36" t="s">
        <v>277</v>
      </c>
      <c r="B102" s="96">
        <v>7.64</v>
      </c>
      <c r="C102" s="96">
        <v>1.96</v>
      </c>
      <c r="D102" s="96">
        <v>7.39</v>
      </c>
      <c r="E102" s="96">
        <v>1.79</v>
      </c>
    </row>
    <row r="103" spans="1:18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>
      <c r="A105" s="1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>
      <c r="A106" s="113" t="s">
        <v>0</v>
      </c>
      <c r="B106" s="107" t="s">
        <v>289</v>
      </c>
      <c r="C106" s="108"/>
      <c r="D106" s="108"/>
      <c r="E106" s="10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>
      <c r="A107" s="114"/>
      <c r="B107" s="111">
        <v>2008</v>
      </c>
      <c r="C107" s="112"/>
      <c r="D107" s="111">
        <v>2014</v>
      </c>
      <c r="E107" s="112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>
      <c r="A108" s="115"/>
      <c r="B108" s="46" t="s">
        <v>10</v>
      </c>
      <c r="C108" s="46" t="s">
        <v>278</v>
      </c>
      <c r="D108" s="46" t="s">
        <v>10</v>
      </c>
      <c r="E108" s="46" t="s">
        <v>278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>
      <c r="A109" s="39" t="s">
        <v>274</v>
      </c>
      <c r="B109" s="100">
        <v>488460454</v>
      </c>
      <c r="C109" s="100">
        <v>140867</v>
      </c>
      <c r="D109" s="100">
        <v>592497055</v>
      </c>
      <c r="E109" s="100">
        <v>89505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>
      <c r="A110" s="39" t="s">
        <v>275</v>
      </c>
      <c r="B110" s="100">
        <v>488460454</v>
      </c>
      <c r="C110" s="100">
        <v>140867</v>
      </c>
      <c r="D110" s="100">
        <v>592497055</v>
      </c>
      <c r="E110" s="100">
        <v>89505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>
      <c r="A111" s="39" t="s">
        <v>276</v>
      </c>
      <c r="B111" s="100">
        <v>424556473</v>
      </c>
      <c r="C111" s="100">
        <v>68841</v>
      </c>
      <c r="D111" s="100">
        <v>512289246</v>
      </c>
      <c r="E111" s="100">
        <v>39514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17" customFormat="1">
      <c r="A112" s="116" t="s">
        <v>277</v>
      </c>
      <c r="B112" s="117">
        <v>7.64</v>
      </c>
      <c r="C112" s="117">
        <v>1.96</v>
      </c>
      <c r="D112" s="117">
        <v>7.39</v>
      </c>
      <c r="E112" s="117">
        <v>1.79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>
      <c r="A115" s="113" t="s">
        <v>290</v>
      </c>
      <c r="B115" s="111">
        <v>2008</v>
      </c>
      <c r="C115" s="119"/>
      <c r="D115" s="119"/>
      <c r="E115" s="119"/>
      <c r="F115" s="119"/>
      <c r="G115" s="112"/>
      <c r="H115" s="120">
        <v>2014</v>
      </c>
      <c r="I115" s="121"/>
      <c r="J115" s="121"/>
      <c r="K115" s="121"/>
      <c r="L115" s="121"/>
      <c r="M115" s="122"/>
      <c r="N115" s="120">
        <v>2008</v>
      </c>
      <c r="O115" s="122"/>
      <c r="P115" s="111">
        <v>2014</v>
      </c>
      <c r="Q115" s="112"/>
      <c r="R115" s="29"/>
    </row>
    <row r="116" spans="1:18" ht="30" customHeight="1">
      <c r="A116" s="114"/>
      <c r="B116" s="123" t="s">
        <v>274</v>
      </c>
      <c r="C116" s="124"/>
      <c r="D116" s="125" t="s">
        <v>275</v>
      </c>
      <c r="E116" s="126"/>
      <c r="F116" s="125" t="s">
        <v>276</v>
      </c>
      <c r="G116" s="126"/>
      <c r="H116" s="125" t="s">
        <v>274</v>
      </c>
      <c r="I116" s="126"/>
      <c r="J116" s="125" t="s">
        <v>291</v>
      </c>
      <c r="K116" s="126"/>
      <c r="L116" s="125" t="s">
        <v>276</v>
      </c>
      <c r="M116" s="126"/>
      <c r="N116" s="125" t="s">
        <v>292</v>
      </c>
      <c r="O116" s="126"/>
      <c r="P116" s="111" t="s">
        <v>292</v>
      </c>
      <c r="Q116" s="112"/>
      <c r="R116" s="127"/>
    </row>
    <row r="117" spans="1:18">
      <c r="A117" s="115"/>
      <c r="B117" s="46" t="s">
        <v>10</v>
      </c>
      <c r="C117" s="46" t="s">
        <v>278</v>
      </c>
      <c r="D117" s="46" t="s">
        <v>10</v>
      </c>
      <c r="E117" s="46" t="s">
        <v>278</v>
      </c>
      <c r="F117" s="46" t="s">
        <v>10</v>
      </c>
      <c r="G117" s="46" t="s">
        <v>278</v>
      </c>
      <c r="H117" s="46" t="s">
        <v>10</v>
      </c>
      <c r="I117" s="46" t="s">
        <v>278</v>
      </c>
      <c r="J117" s="46" t="s">
        <v>10</v>
      </c>
      <c r="K117" s="46" t="s">
        <v>278</v>
      </c>
      <c r="L117" s="46" t="s">
        <v>10</v>
      </c>
      <c r="M117" s="46" t="s">
        <v>278</v>
      </c>
      <c r="N117" s="46" t="s">
        <v>10</v>
      </c>
      <c r="O117" s="46" t="s">
        <v>278</v>
      </c>
      <c r="P117" s="46" t="s">
        <v>10</v>
      </c>
      <c r="Q117" s="46" t="s">
        <v>278</v>
      </c>
      <c r="R117" s="29"/>
    </row>
    <row r="118" spans="1:18">
      <c r="A118" s="103" t="s">
        <v>11</v>
      </c>
      <c r="B118" s="100">
        <v>434931367</v>
      </c>
      <c r="C118" s="100">
        <v>140496</v>
      </c>
      <c r="D118" s="100">
        <v>434931367</v>
      </c>
      <c r="E118" s="100">
        <v>140496</v>
      </c>
      <c r="F118" s="100">
        <v>382877425</v>
      </c>
      <c r="G118" s="100">
        <v>74544</v>
      </c>
      <c r="H118" s="100">
        <v>491422340</v>
      </c>
      <c r="I118" s="100">
        <v>73699</v>
      </c>
      <c r="J118" s="100">
        <v>491422340</v>
      </c>
      <c r="K118" s="100">
        <v>73699</v>
      </c>
      <c r="L118" s="100">
        <v>424608348</v>
      </c>
      <c r="M118" s="100">
        <v>28297</v>
      </c>
      <c r="N118" s="128">
        <v>8.36</v>
      </c>
      <c r="O118" s="128">
        <v>2.13</v>
      </c>
      <c r="P118" s="128">
        <v>7.36</v>
      </c>
      <c r="Q118" s="128">
        <v>1.62</v>
      </c>
      <c r="R118" s="29"/>
    </row>
    <row r="119" spans="1:18">
      <c r="A119" s="103" t="s">
        <v>12</v>
      </c>
      <c r="B119" s="100">
        <v>26330504</v>
      </c>
      <c r="C119" s="100">
        <v>152480</v>
      </c>
      <c r="D119" s="100">
        <v>26339594</v>
      </c>
      <c r="E119" s="100">
        <v>152480</v>
      </c>
      <c r="F119" s="100">
        <v>16356912</v>
      </c>
      <c r="G119" s="100">
        <v>64541</v>
      </c>
      <c r="H119" s="100">
        <v>42956122</v>
      </c>
      <c r="I119" s="100">
        <v>140315</v>
      </c>
      <c r="J119" s="100">
        <v>42956122</v>
      </c>
      <c r="K119" s="100">
        <v>140315</v>
      </c>
      <c r="L119" s="100">
        <v>33346067</v>
      </c>
      <c r="M119" s="100">
        <v>81299</v>
      </c>
      <c r="N119" s="128">
        <v>2.64</v>
      </c>
      <c r="O119" s="128">
        <v>1.73</v>
      </c>
      <c r="P119" s="128">
        <v>4.47</v>
      </c>
      <c r="Q119" s="128">
        <v>2.38</v>
      </c>
      <c r="R119" s="29"/>
    </row>
    <row r="120" spans="1:18">
      <c r="A120" s="103" t="s">
        <v>13</v>
      </c>
      <c r="B120" s="100">
        <v>23507339</v>
      </c>
      <c r="C120" s="100">
        <v>120769</v>
      </c>
      <c r="D120" s="100">
        <v>23507339</v>
      </c>
      <c r="E120" s="100">
        <v>120769</v>
      </c>
      <c r="F120" s="100">
        <v>21998488</v>
      </c>
      <c r="G120" s="100">
        <v>63345</v>
      </c>
      <c r="H120" s="100">
        <v>53734198</v>
      </c>
      <c r="I120" s="100">
        <v>477565</v>
      </c>
      <c r="J120" s="100">
        <v>53734198</v>
      </c>
      <c r="K120" s="100">
        <v>477565</v>
      </c>
      <c r="L120" s="100">
        <v>50521065</v>
      </c>
      <c r="M120" s="100">
        <v>161391</v>
      </c>
      <c r="N120" s="128">
        <v>15.58</v>
      </c>
      <c r="O120" s="128">
        <v>2.1</v>
      </c>
      <c r="P120" s="128">
        <v>16.72</v>
      </c>
      <c r="Q120" s="128">
        <v>1.51</v>
      </c>
      <c r="R120" s="29"/>
    </row>
    <row r="121" spans="1:18">
      <c r="A121" s="103" t="s">
        <v>14</v>
      </c>
      <c r="B121" s="100">
        <v>3691244</v>
      </c>
      <c r="C121" s="100">
        <v>171248</v>
      </c>
      <c r="D121" s="100">
        <v>3691244</v>
      </c>
      <c r="E121" s="100">
        <v>171248</v>
      </c>
      <c r="F121" s="100">
        <v>3323649</v>
      </c>
      <c r="G121" s="100">
        <v>82009</v>
      </c>
      <c r="H121" s="100">
        <v>4384395</v>
      </c>
      <c r="I121" s="100">
        <v>345960</v>
      </c>
      <c r="J121" s="100">
        <v>4384395</v>
      </c>
      <c r="K121" s="100">
        <v>345960</v>
      </c>
      <c r="L121" s="100">
        <v>3813766</v>
      </c>
      <c r="M121" s="100">
        <v>1476708</v>
      </c>
      <c r="N121" s="128">
        <v>10.039999999999999</v>
      </c>
      <c r="O121" s="128">
        <v>1.92</v>
      </c>
      <c r="P121" s="128">
        <v>7.68</v>
      </c>
      <c r="Q121" s="128">
        <v>2.4700000000000002</v>
      </c>
      <c r="R121" s="29"/>
    </row>
    <row r="122" spans="1:18">
      <c r="A122" s="103" t="s">
        <v>15</v>
      </c>
      <c r="B122" s="100">
        <v>282008</v>
      </c>
      <c r="C122" s="100">
        <v>11190</v>
      </c>
      <c r="D122" s="100">
        <v>282008</v>
      </c>
      <c r="E122" s="100">
        <v>11190</v>
      </c>
      <c r="F122" s="100">
        <v>158128</v>
      </c>
      <c r="G122" s="100">
        <v>0</v>
      </c>
      <c r="H122" s="100">
        <v>235169</v>
      </c>
      <c r="I122" s="100">
        <v>0</v>
      </c>
      <c r="J122" s="100">
        <v>235169</v>
      </c>
      <c r="K122" s="100">
        <v>0</v>
      </c>
      <c r="L122" s="100">
        <v>166501</v>
      </c>
      <c r="M122" s="100">
        <v>0</v>
      </c>
      <c r="N122" s="128">
        <v>2.2799999999999998</v>
      </c>
      <c r="O122" s="128">
        <v>1</v>
      </c>
      <c r="P122" s="128">
        <v>3.42</v>
      </c>
      <c r="Q122" s="128"/>
      <c r="R122" s="29"/>
    </row>
    <row r="123" spans="1:18">
      <c r="A123" s="103" t="s">
        <v>16</v>
      </c>
      <c r="B123" s="100">
        <v>4728782</v>
      </c>
      <c r="C123" s="100">
        <v>60920</v>
      </c>
      <c r="D123" s="100">
        <v>4728782</v>
      </c>
      <c r="E123" s="100">
        <v>60920</v>
      </c>
      <c r="F123" s="100">
        <v>4042236</v>
      </c>
      <c r="G123" s="100">
        <v>44929</v>
      </c>
      <c r="H123" s="100">
        <v>7583586</v>
      </c>
      <c r="I123" s="100">
        <v>44752</v>
      </c>
      <c r="J123" s="100">
        <v>7583586</v>
      </c>
      <c r="K123" s="100">
        <v>44752</v>
      </c>
      <c r="L123" s="100">
        <v>5943014</v>
      </c>
      <c r="M123" s="100">
        <v>8915</v>
      </c>
      <c r="N123" s="128">
        <v>6.89</v>
      </c>
      <c r="O123" s="128">
        <v>3.81</v>
      </c>
      <c r="P123" s="128">
        <v>4.62</v>
      </c>
      <c r="Q123" s="128">
        <v>1.25</v>
      </c>
      <c r="R123" s="29"/>
    </row>
    <row r="124" spans="1:18">
      <c r="A124" s="103" t="s">
        <v>17</v>
      </c>
      <c r="B124" s="100">
        <v>3696151</v>
      </c>
      <c r="C124" s="100">
        <v>174012</v>
      </c>
      <c r="D124" s="100">
        <v>3696151</v>
      </c>
      <c r="E124" s="100">
        <v>174012</v>
      </c>
      <c r="F124" s="100">
        <v>2306579</v>
      </c>
      <c r="G124" s="100">
        <v>68242</v>
      </c>
      <c r="H124" s="100">
        <v>5810058</v>
      </c>
      <c r="I124" s="100">
        <v>213319</v>
      </c>
      <c r="J124" s="100">
        <v>5810058</v>
      </c>
      <c r="K124" s="100">
        <v>213319</v>
      </c>
      <c r="L124" s="100">
        <v>3841963</v>
      </c>
      <c r="M124" s="100">
        <v>134250</v>
      </c>
      <c r="N124" s="128">
        <v>2.66</v>
      </c>
      <c r="O124" s="128">
        <v>1.65</v>
      </c>
      <c r="P124" s="128">
        <v>2.95</v>
      </c>
      <c r="Q124" s="128">
        <v>2.7</v>
      </c>
      <c r="R124" s="29"/>
    </row>
    <row r="125" spans="1:18">
      <c r="A125" s="103" t="s">
        <v>18</v>
      </c>
      <c r="B125" s="100">
        <v>33167123</v>
      </c>
      <c r="C125" s="100">
        <v>1836495</v>
      </c>
      <c r="D125" s="100">
        <v>33167123</v>
      </c>
      <c r="E125" s="100">
        <v>1836495</v>
      </c>
      <c r="F125" s="100">
        <v>21275243</v>
      </c>
      <c r="G125" s="100">
        <v>1487999</v>
      </c>
      <c r="H125" s="100">
        <v>45382966</v>
      </c>
      <c r="I125" s="100">
        <v>1917160</v>
      </c>
      <c r="J125" s="100">
        <v>45382966</v>
      </c>
      <c r="K125" s="100">
        <v>1917160</v>
      </c>
      <c r="L125" s="100">
        <v>34446053</v>
      </c>
      <c r="M125" s="100">
        <v>748796</v>
      </c>
      <c r="N125" s="128">
        <v>2.79</v>
      </c>
      <c r="O125" s="128">
        <v>5.27</v>
      </c>
      <c r="P125" s="128">
        <v>4.1500000000000004</v>
      </c>
      <c r="Q125" s="128">
        <v>1.64</v>
      </c>
      <c r="R125" s="29"/>
    </row>
    <row r="126" spans="1:18">
      <c r="A126" s="103" t="s">
        <v>19</v>
      </c>
      <c r="B126" s="100">
        <v>446586390</v>
      </c>
      <c r="C126" s="100">
        <v>20852362</v>
      </c>
      <c r="D126" s="100">
        <v>446586390</v>
      </c>
      <c r="E126" s="100">
        <v>20852362</v>
      </c>
      <c r="F126" s="100">
        <v>396774287</v>
      </c>
      <c r="G126" s="100">
        <v>19672160</v>
      </c>
      <c r="H126" s="100">
        <v>533485276</v>
      </c>
      <c r="I126" s="100">
        <v>29239377</v>
      </c>
      <c r="J126" s="100">
        <v>533485276</v>
      </c>
      <c r="K126" s="100">
        <v>29239377</v>
      </c>
      <c r="L126" s="100">
        <v>467891715</v>
      </c>
      <c r="M126" s="100">
        <v>22588177</v>
      </c>
      <c r="N126" s="128">
        <v>8.9700000000000006</v>
      </c>
      <c r="O126" s="128">
        <v>17.670000000000002</v>
      </c>
      <c r="P126" s="128">
        <v>8.1300000000000008</v>
      </c>
      <c r="Q126" s="128">
        <v>4.4000000000000004</v>
      </c>
      <c r="R126" s="29"/>
    </row>
    <row r="127" spans="1:18">
      <c r="A127" s="103" t="s">
        <v>20</v>
      </c>
      <c r="B127" s="100">
        <v>80487</v>
      </c>
      <c r="C127" s="100">
        <v>40244</v>
      </c>
      <c r="D127" s="100">
        <v>80487</v>
      </c>
      <c r="E127" s="100">
        <v>40244</v>
      </c>
      <c r="F127" s="100">
        <v>-46286</v>
      </c>
      <c r="G127" s="100">
        <v>-23143</v>
      </c>
      <c r="H127" s="100">
        <v>123288</v>
      </c>
      <c r="I127" s="100">
        <v>16683</v>
      </c>
      <c r="J127" s="100">
        <v>123288</v>
      </c>
      <c r="K127" s="100">
        <v>16683</v>
      </c>
      <c r="L127" s="100">
        <v>50749</v>
      </c>
      <c r="M127" s="100">
        <v>1257</v>
      </c>
      <c r="N127" s="128">
        <v>0.63</v>
      </c>
      <c r="O127" s="128">
        <v>0.63</v>
      </c>
      <c r="P127" s="128">
        <v>1.7</v>
      </c>
      <c r="Q127" s="128">
        <v>1.08</v>
      </c>
      <c r="R127" s="29"/>
    </row>
    <row r="128" spans="1:18">
      <c r="A128" s="103" t="s">
        <v>21</v>
      </c>
      <c r="B128" s="100">
        <v>13187089</v>
      </c>
      <c r="C128" s="100">
        <v>57884</v>
      </c>
      <c r="D128" s="100">
        <v>1317089</v>
      </c>
      <c r="E128" s="100">
        <v>57884</v>
      </c>
      <c r="F128" s="100">
        <v>9396611</v>
      </c>
      <c r="G128" s="100">
        <v>48804</v>
      </c>
      <c r="H128" s="100">
        <v>17114864</v>
      </c>
      <c r="I128" s="100">
        <v>25093</v>
      </c>
      <c r="J128" s="100">
        <v>17114864</v>
      </c>
      <c r="K128" s="100">
        <v>25093</v>
      </c>
      <c r="L128" s="100">
        <v>14249009</v>
      </c>
      <c r="M128" s="100">
        <v>3560</v>
      </c>
      <c r="N128" s="128">
        <v>3.48</v>
      </c>
      <c r="O128" s="128">
        <v>6.37</v>
      </c>
      <c r="P128" s="128">
        <v>5.97</v>
      </c>
      <c r="Q128" s="128">
        <v>1.17</v>
      </c>
      <c r="R128" s="29"/>
    </row>
    <row r="129" spans="1:18">
      <c r="A129" s="103" t="s">
        <v>22</v>
      </c>
      <c r="B129" s="100">
        <v>475078335</v>
      </c>
      <c r="C129" s="100">
        <v>205652</v>
      </c>
      <c r="D129" s="100">
        <v>475078335</v>
      </c>
      <c r="E129" s="100">
        <v>205652</v>
      </c>
      <c r="F129" s="100">
        <v>415165196</v>
      </c>
      <c r="G129" s="100">
        <v>82009</v>
      </c>
      <c r="H129" s="100">
        <v>574899971</v>
      </c>
      <c r="I129" s="100">
        <v>131285</v>
      </c>
      <c r="J129" s="100">
        <v>574899971</v>
      </c>
      <c r="K129" s="100">
        <v>131285</v>
      </c>
      <c r="L129" s="100">
        <v>497920348</v>
      </c>
      <c r="M129" s="100">
        <v>8052</v>
      </c>
      <c r="N129" s="128">
        <v>7.93</v>
      </c>
      <c r="O129" s="128">
        <v>1.66</v>
      </c>
      <c r="P129" s="128">
        <v>7.47</v>
      </c>
      <c r="Q129" s="128">
        <v>2.59</v>
      </c>
      <c r="R129" s="29"/>
    </row>
    <row r="130" spans="1:18">
      <c r="A130" s="103" t="s">
        <v>23</v>
      </c>
      <c r="B130" s="100">
        <v>28697</v>
      </c>
      <c r="C130" s="100">
        <v>14348</v>
      </c>
      <c r="D130" s="100">
        <v>28697</v>
      </c>
      <c r="E130" s="100">
        <v>14348</v>
      </c>
      <c r="F130" s="100">
        <v>28697</v>
      </c>
      <c r="G130" s="100">
        <v>14348</v>
      </c>
      <c r="H130" s="100">
        <v>127058</v>
      </c>
      <c r="I130" s="100">
        <v>47919</v>
      </c>
      <c r="J130" s="100">
        <v>127058</v>
      </c>
      <c r="K130" s="100">
        <v>47919</v>
      </c>
      <c r="L130" s="100">
        <v>106709</v>
      </c>
      <c r="M130" s="100">
        <v>45470</v>
      </c>
      <c r="N130" s="128"/>
      <c r="O130" s="128"/>
      <c r="P130" s="128">
        <v>6.24</v>
      </c>
      <c r="Q130" s="128">
        <v>19.57</v>
      </c>
      <c r="R130" s="29"/>
    </row>
    <row r="131" spans="1:18">
      <c r="A131" s="103" t="s">
        <v>24</v>
      </c>
      <c r="B131" s="100">
        <v>85846</v>
      </c>
      <c r="C131" s="100">
        <v>85846</v>
      </c>
      <c r="D131" s="100">
        <v>85846</v>
      </c>
      <c r="E131" s="100">
        <v>85846</v>
      </c>
      <c r="F131" s="100">
        <v>12255</v>
      </c>
      <c r="G131" s="100">
        <v>12255</v>
      </c>
      <c r="H131" s="100">
        <v>231874</v>
      </c>
      <c r="I131" s="100">
        <v>231874</v>
      </c>
      <c r="J131" s="100">
        <v>231874</v>
      </c>
      <c r="K131" s="100">
        <v>231874</v>
      </c>
      <c r="L131" s="100">
        <v>-37569</v>
      </c>
      <c r="M131" s="100">
        <v>-37569</v>
      </c>
      <c r="N131" s="128">
        <v>1.17</v>
      </c>
      <c r="O131" s="128">
        <v>1.17</v>
      </c>
      <c r="P131" s="128">
        <v>0.86</v>
      </c>
      <c r="Q131" s="128">
        <v>0.86</v>
      </c>
      <c r="R131" s="29"/>
    </row>
    <row r="132" spans="1:18">
      <c r="A132" s="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30"/>
      <c r="O132" s="130"/>
      <c r="P132" s="130"/>
      <c r="Q132" s="29"/>
      <c r="R132" s="29"/>
    </row>
    <row r="133" spans="1:18" s="17" customFormat="1">
      <c r="A133" s="16" t="s">
        <v>293</v>
      </c>
      <c r="B133" s="16"/>
      <c r="C133" s="16"/>
      <c r="D133" s="16"/>
      <c r="E133" s="16"/>
      <c r="F133" s="16"/>
      <c r="G133" s="16"/>
      <c r="H133" s="16"/>
      <c r="I133" s="16"/>
    </row>
    <row r="134" spans="1:18">
      <c r="A134" s="131"/>
      <c r="B134" s="131"/>
      <c r="C134" s="131"/>
      <c r="D134" s="131"/>
      <c r="E134" s="131"/>
      <c r="F134" s="131"/>
      <c r="G134" s="131"/>
      <c r="H134" s="131"/>
      <c r="I134" s="131"/>
    </row>
    <row r="135" spans="1:18">
      <c r="A135" s="131"/>
      <c r="B135" s="131"/>
      <c r="C135" s="131"/>
      <c r="D135" s="131"/>
      <c r="E135" s="131"/>
      <c r="F135" s="131"/>
      <c r="G135" s="131"/>
      <c r="H135" s="131"/>
      <c r="I135" s="131"/>
    </row>
    <row r="136" spans="1:18">
      <c r="A136" s="131"/>
      <c r="B136" s="131"/>
      <c r="C136" s="131"/>
      <c r="D136" s="131"/>
      <c r="E136" s="131"/>
      <c r="F136" s="131"/>
      <c r="G136" s="131"/>
      <c r="H136" s="131"/>
      <c r="I136" s="131"/>
    </row>
    <row r="137" spans="1:18">
      <c r="A137" s="131"/>
      <c r="B137" s="131" t="s">
        <v>294</v>
      </c>
      <c r="C137" s="131"/>
      <c r="D137" s="131"/>
      <c r="E137" s="131"/>
      <c r="F137" s="131"/>
      <c r="G137" s="131"/>
      <c r="H137" s="131"/>
      <c r="I137" s="131"/>
    </row>
    <row r="138" spans="1:18">
      <c r="A138" s="132"/>
      <c r="B138" s="133">
        <v>2008</v>
      </c>
      <c r="C138" s="133">
        <v>2014</v>
      </c>
      <c r="D138" s="131"/>
      <c r="E138" s="131"/>
      <c r="F138" s="131"/>
      <c r="G138" s="131"/>
      <c r="H138" s="131"/>
      <c r="I138" s="131"/>
    </row>
    <row r="139" spans="1:18">
      <c r="A139" s="134"/>
      <c r="B139" s="133" t="s">
        <v>284</v>
      </c>
      <c r="C139" s="133" t="s">
        <v>284</v>
      </c>
      <c r="D139" s="131"/>
      <c r="E139" s="131"/>
      <c r="F139" s="131"/>
      <c r="G139" s="131"/>
      <c r="H139" s="131"/>
      <c r="I139" s="131"/>
    </row>
    <row r="140" spans="1:18">
      <c r="A140" s="133" t="s">
        <v>280</v>
      </c>
      <c r="B140" s="60">
        <v>0.25</v>
      </c>
      <c r="C140" s="60">
        <v>0.33</v>
      </c>
      <c r="D140" s="57"/>
      <c r="E140" s="131"/>
      <c r="F140" s="131"/>
      <c r="G140" s="131"/>
      <c r="H140" s="131"/>
      <c r="I140" s="131"/>
    </row>
    <row r="141" spans="1:18">
      <c r="A141" s="68" t="s">
        <v>281</v>
      </c>
      <c r="B141" s="69">
        <v>3</v>
      </c>
      <c r="C141" s="69">
        <v>3.96</v>
      </c>
      <c r="D141" s="131"/>
      <c r="E141" s="131"/>
      <c r="F141" s="131"/>
      <c r="G141" s="131"/>
      <c r="H141" s="131"/>
      <c r="I141" s="131"/>
    </row>
    <row r="142" spans="1:18">
      <c r="A142" s="68" t="s">
        <v>295</v>
      </c>
      <c r="B142" s="69">
        <v>0.19</v>
      </c>
      <c r="C142" s="133">
        <v>0.26</v>
      </c>
      <c r="D142" s="131"/>
      <c r="E142" s="131"/>
      <c r="F142" s="131"/>
      <c r="G142" s="131"/>
      <c r="H142" s="131"/>
      <c r="I142" s="131"/>
    </row>
    <row r="143" spans="1:18">
      <c r="A143" s="68" t="s">
        <v>296</v>
      </c>
      <c r="B143" s="133">
        <v>2.2799999999999998</v>
      </c>
      <c r="C143" s="133">
        <v>3.22</v>
      </c>
      <c r="D143" s="131"/>
      <c r="E143" s="131"/>
      <c r="F143" s="131"/>
      <c r="G143" s="131"/>
      <c r="H143" s="131"/>
      <c r="I143" s="131"/>
    </row>
    <row r="144" spans="1:18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9">
      <c r="A145" s="131"/>
      <c r="B145" s="131"/>
      <c r="C145" s="131"/>
      <c r="D145" s="131"/>
      <c r="E145" s="131"/>
      <c r="F145" s="131"/>
      <c r="G145" s="131"/>
      <c r="H145" s="131"/>
      <c r="I145" s="131"/>
    </row>
    <row r="146" spans="1:9">
      <c r="A146" s="132"/>
      <c r="B146" s="135">
        <v>2008</v>
      </c>
      <c r="C146" s="136"/>
      <c r="D146" s="136"/>
      <c r="E146" s="137"/>
      <c r="F146" s="135">
        <v>2014</v>
      </c>
      <c r="G146" s="136"/>
      <c r="H146" s="136"/>
      <c r="I146" s="137"/>
    </row>
    <row r="147" spans="1:9" ht="30">
      <c r="A147" s="138"/>
      <c r="B147" s="60" t="s">
        <v>280</v>
      </c>
      <c r="C147" s="60" t="s">
        <v>281</v>
      </c>
      <c r="D147" s="60" t="s">
        <v>282</v>
      </c>
      <c r="E147" s="60" t="s">
        <v>283</v>
      </c>
      <c r="F147" s="60" t="s">
        <v>280</v>
      </c>
      <c r="G147" s="60" t="s">
        <v>281</v>
      </c>
      <c r="H147" s="60" t="s">
        <v>282</v>
      </c>
      <c r="I147" s="60" t="s">
        <v>283</v>
      </c>
    </row>
    <row r="148" spans="1:9">
      <c r="A148" s="134"/>
      <c r="B148" s="133" t="s">
        <v>284</v>
      </c>
      <c r="C148" s="133" t="s">
        <v>284</v>
      </c>
      <c r="D148" s="133" t="s">
        <v>284</v>
      </c>
      <c r="E148" s="133" t="s">
        <v>284</v>
      </c>
      <c r="F148" s="133" t="s">
        <v>284</v>
      </c>
      <c r="G148" s="133" t="s">
        <v>284</v>
      </c>
      <c r="H148" s="133" t="s">
        <v>284</v>
      </c>
      <c r="I148" s="133" t="s">
        <v>284</v>
      </c>
    </row>
    <row r="149" spans="1:9">
      <c r="A149" s="60" t="s">
        <v>11</v>
      </c>
      <c r="B149" s="139">
        <v>0.32</v>
      </c>
      <c r="C149" s="139">
        <v>3.9</v>
      </c>
      <c r="D149" s="139">
        <v>0.23</v>
      </c>
      <c r="E149" s="139">
        <v>2.79</v>
      </c>
      <c r="F149" s="139">
        <v>0.25</v>
      </c>
      <c r="G149" s="139">
        <v>3.1</v>
      </c>
      <c r="H149" s="139">
        <v>0.25</v>
      </c>
      <c r="I149" s="139">
        <v>3.09</v>
      </c>
    </row>
    <row r="150" spans="1:9">
      <c r="A150" s="60" t="s">
        <v>12</v>
      </c>
      <c r="B150" s="139">
        <v>0.13</v>
      </c>
      <c r="C150" s="139">
        <v>1.57</v>
      </c>
      <c r="D150" s="139">
        <v>0.16</v>
      </c>
      <c r="E150" s="139">
        <v>1.92</v>
      </c>
      <c r="F150" s="139">
        <v>0.77</v>
      </c>
      <c r="G150" s="139">
        <v>9.34</v>
      </c>
      <c r="H150" s="139">
        <v>0.41</v>
      </c>
      <c r="I150" s="139">
        <v>4.93</v>
      </c>
    </row>
    <row r="151" spans="1:9">
      <c r="A151" s="60" t="s">
        <v>13</v>
      </c>
      <c r="B151" s="139">
        <v>0.09</v>
      </c>
      <c r="C151" s="139">
        <v>1.1200000000000001</v>
      </c>
      <c r="D151" s="139">
        <v>0.09</v>
      </c>
      <c r="E151" s="139">
        <v>1.1499999999999999</v>
      </c>
      <c r="F151" s="139">
        <v>0.13</v>
      </c>
      <c r="G151" s="139">
        <v>1.6</v>
      </c>
      <c r="H151" s="139">
        <v>0.13</v>
      </c>
      <c r="I151" s="139">
        <v>1.63</v>
      </c>
    </row>
    <row r="152" spans="1:9">
      <c r="A152" s="60" t="s">
        <v>14</v>
      </c>
      <c r="B152" s="139">
        <v>0.18</v>
      </c>
      <c r="C152" s="139">
        <v>2.19</v>
      </c>
      <c r="D152" s="139">
        <v>0.12</v>
      </c>
      <c r="E152" s="139">
        <v>1.49</v>
      </c>
      <c r="F152" s="139">
        <v>0.35</v>
      </c>
      <c r="G152" s="139">
        <v>4.22</v>
      </c>
      <c r="H152" s="139">
        <v>0.28999999999999998</v>
      </c>
      <c r="I152" s="139">
        <v>3.53</v>
      </c>
    </row>
    <row r="153" spans="1:9">
      <c r="A153" s="60" t="s">
        <v>15</v>
      </c>
      <c r="B153" s="139">
        <v>0.6</v>
      </c>
      <c r="C153" s="139">
        <v>7.3</v>
      </c>
      <c r="D153" s="139">
        <v>0.71</v>
      </c>
      <c r="E153" s="139">
        <v>8.68</v>
      </c>
      <c r="F153" s="139">
        <v>0.88</v>
      </c>
      <c r="G153" s="139">
        <v>10.74</v>
      </c>
      <c r="H153" s="139">
        <v>1.1000000000000001</v>
      </c>
      <c r="I153" s="139">
        <v>13.33</v>
      </c>
    </row>
    <row r="154" spans="1:9">
      <c r="A154" s="60" t="s">
        <v>16</v>
      </c>
      <c r="B154" s="139">
        <v>0.26</v>
      </c>
      <c r="C154" s="139">
        <v>3.18</v>
      </c>
      <c r="D154" s="139">
        <v>0.16</v>
      </c>
      <c r="E154" s="139">
        <v>1.99</v>
      </c>
      <c r="F154" s="139">
        <v>0.23</v>
      </c>
      <c r="G154" s="139">
        <v>2.83</v>
      </c>
      <c r="H154" s="139">
        <v>0.19</v>
      </c>
      <c r="I154" s="139">
        <v>2.29</v>
      </c>
    </row>
    <row r="155" spans="1:9">
      <c r="A155" s="60" t="s">
        <v>17</v>
      </c>
      <c r="B155" s="139">
        <v>0.08</v>
      </c>
      <c r="C155" s="139">
        <v>0.92</v>
      </c>
      <c r="D155" s="139">
        <v>0.1</v>
      </c>
      <c r="E155" s="139">
        <v>1.2</v>
      </c>
      <c r="F155" s="139">
        <v>0.2</v>
      </c>
      <c r="G155" s="139">
        <v>2.46</v>
      </c>
      <c r="H155" s="139">
        <v>0.2</v>
      </c>
      <c r="I155" s="139">
        <v>2.39</v>
      </c>
    </row>
    <row r="156" spans="1:9">
      <c r="A156" s="60" t="s">
        <v>18</v>
      </c>
      <c r="B156" s="139">
        <v>0.2</v>
      </c>
      <c r="C156" s="139">
        <v>2.41</v>
      </c>
      <c r="D156" s="139">
        <v>0.18</v>
      </c>
      <c r="E156" s="139">
        <v>2.1800000000000002</v>
      </c>
      <c r="F156" s="139">
        <v>0.48</v>
      </c>
      <c r="G156" s="139">
        <v>5.83</v>
      </c>
      <c r="H156" s="139">
        <v>0.16</v>
      </c>
      <c r="I156" s="139">
        <v>2</v>
      </c>
    </row>
    <row r="157" spans="1:9">
      <c r="A157" s="60" t="s">
        <v>19</v>
      </c>
      <c r="B157" s="139">
        <v>0.4</v>
      </c>
      <c r="C157" s="139">
        <v>4.8099999999999996</v>
      </c>
      <c r="D157" s="139">
        <v>0.16</v>
      </c>
      <c r="E157" s="139">
        <v>1.95</v>
      </c>
      <c r="F157" s="139">
        <v>0.3</v>
      </c>
      <c r="G157" s="139">
        <v>3.61</v>
      </c>
      <c r="H157" s="139">
        <v>0.15</v>
      </c>
      <c r="I157" s="139">
        <v>1.8</v>
      </c>
    </row>
    <row r="158" spans="1:9">
      <c r="A158" s="60" t="s">
        <v>20</v>
      </c>
      <c r="B158" s="139">
        <v>-0.09</v>
      </c>
      <c r="C158" s="139">
        <v>-1.07</v>
      </c>
      <c r="D158" s="139">
        <v>0.02</v>
      </c>
      <c r="E158" s="139">
        <v>0.28999999999999998</v>
      </c>
      <c r="F158" s="139">
        <v>0.04</v>
      </c>
      <c r="G158" s="139">
        <v>0.49</v>
      </c>
      <c r="H158" s="139">
        <v>0.08</v>
      </c>
      <c r="I158" s="139">
        <v>0.95</v>
      </c>
    </row>
    <row r="159" spans="1:9">
      <c r="A159" s="60" t="s">
        <v>21</v>
      </c>
      <c r="B159" s="139">
        <v>0.24</v>
      </c>
      <c r="C159" s="139">
        <v>2.92</v>
      </c>
      <c r="D159" s="139">
        <v>0.24</v>
      </c>
      <c r="E159" s="139">
        <v>2.88</v>
      </c>
      <c r="F159" s="139">
        <v>0.12</v>
      </c>
      <c r="G159" s="139">
        <v>1.47</v>
      </c>
      <c r="H159" s="139">
        <v>0.13</v>
      </c>
      <c r="I159" s="139">
        <v>1.55</v>
      </c>
    </row>
    <row r="160" spans="1:9">
      <c r="A160" s="60" t="s">
        <v>22</v>
      </c>
      <c r="B160" s="139">
        <v>0.27</v>
      </c>
      <c r="C160" s="139">
        <v>3.25</v>
      </c>
      <c r="D160" s="139">
        <v>0.18</v>
      </c>
      <c r="E160" s="139">
        <v>2.2400000000000002</v>
      </c>
      <c r="F160" s="139">
        <v>0.4</v>
      </c>
      <c r="G160" s="139">
        <v>4.88</v>
      </c>
      <c r="H160" s="139">
        <v>0.31</v>
      </c>
      <c r="I160" s="139">
        <v>3.71</v>
      </c>
    </row>
    <row r="161" spans="1:9">
      <c r="A161" s="60" t="s">
        <v>23</v>
      </c>
      <c r="B161" s="139">
        <v>0.11</v>
      </c>
      <c r="C161" s="139">
        <v>1.34</v>
      </c>
      <c r="D161" s="139">
        <v>0.1</v>
      </c>
      <c r="E161" s="139">
        <v>1.18</v>
      </c>
      <c r="F161" s="139">
        <v>0.36</v>
      </c>
      <c r="G161" s="139">
        <v>4.4000000000000004</v>
      </c>
      <c r="H161" s="139">
        <v>0.36</v>
      </c>
      <c r="I161" s="139">
        <v>4.3499999999999996</v>
      </c>
    </row>
    <row r="162" spans="1:9">
      <c r="A162" s="60" t="s">
        <v>24</v>
      </c>
      <c r="B162" s="139">
        <v>-0.16</v>
      </c>
      <c r="C162" s="139">
        <v>-1.97</v>
      </c>
      <c r="D162" s="139">
        <v>0.04</v>
      </c>
      <c r="E162" s="139">
        <v>0.46</v>
      </c>
      <c r="F162" s="139">
        <v>-0.44</v>
      </c>
      <c r="G162" s="139">
        <v>-5.38</v>
      </c>
      <c r="H162" s="139">
        <v>0.11</v>
      </c>
      <c r="I162" s="139">
        <v>1.35</v>
      </c>
    </row>
  </sheetData>
  <mergeCells count="48">
    <mergeCell ref="A138:A139"/>
    <mergeCell ref="A146:A148"/>
    <mergeCell ref="B146:E146"/>
    <mergeCell ref="F146:I146"/>
    <mergeCell ref="H115:M115"/>
    <mergeCell ref="H116:I116"/>
    <mergeCell ref="J116:K116"/>
    <mergeCell ref="L116:M116"/>
    <mergeCell ref="N116:O116"/>
    <mergeCell ref="P116:Q116"/>
    <mergeCell ref="P115:Q115"/>
    <mergeCell ref="N115:O115"/>
    <mergeCell ref="B107:C107"/>
    <mergeCell ref="D107:E107"/>
    <mergeCell ref="B106:E106"/>
    <mergeCell ref="A106:A108"/>
    <mergeCell ref="A115:A117"/>
    <mergeCell ref="B116:C116"/>
    <mergeCell ref="B115:G115"/>
    <mergeCell ref="D116:E116"/>
    <mergeCell ref="F116:G116"/>
    <mergeCell ref="A69:A70"/>
    <mergeCell ref="B75:D75"/>
    <mergeCell ref="E75:G75"/>
    <mergeCell ref="A76:A77"/>
    <mergeCell ref="A96:A98"/>
    <mergeCell ref="B97:C97"/>
    <mergeCell ref="D97:E97"/>
    <mergeCell ref="B96:E96"/>
    <mergeCell ref="J26:K26"/>
    <mergeCell ref="H33:I33"/>
    <mergeCell ref="F33:G33"/>
    <mergeCell ref="D33:E33"/>
    <mergeCell ref="B33:C33"/>
    <mergeCell ref="B40:C40"/>
    <mergeCell ref="D40:E40"/>
    <mergeCell ref="F40:G40"/>
    <mergeCell ref="H40:I40"/>
    <mergeCell ref="J40:K40"/>
    <mergeCell ref="A1:F1"/>
    <mergeCell ref="A6:F6"/>
    <mergeCell ref="A11:F11"/>
    <mergeCell ref="A39:K39"/>
    <mergeCell ref="A32:K32"/>
    <mergeCell ref="B26:C26"/>
    <mergeCell ref="D26:E26"/>
    <mergeCell ref="F26:G26"/>
    <mergeCell ref="H26:I2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opLeftCell="A96" workbookViewId="0">
      <selection activeCell="C13" sqref="C13"/>
    </sheetView>
  </sheetViews>
  <sheetFormatPr baseColWidth="10" defaultRowHeight="15" x14ac:dyDescent="0"/>
  <cols>
    <col min="1" max="1" width="60.33203125" style="29" customWidth="1"/>
    <col min="2" max="2" width="28.33203125" style="29" customWidth="1"/>
    <col min="3" max="3" width="38" style="29" customWidth="1"/>
    <col min="4" max="4" width="34.5" style="29" customWidth="1"/>
    <col min="5" max="5" width="29.33203125" style="29" customWidth="1"/>
    <col min="6" max="6" width="22.1640625" style="29" customWidth="1"/>
    <col min="7" max="7" width="27.1640625" style="29" customWidth="1"/>
    <col min="8" max="8" width="34.1640625" style="29" customWidth="1"/>
    <col min="9" max="9" width="18.33203125" style="29" customWidth="1"/>
    <col min="10" max="10" width="10.83203125" style="29"/>
    <col min="11" max="11" width="24" style="29" customWidth="1"/>
    <col min="12" max="12" width="25.1640625" style="29" customWidth="1"/>
    <col min="13" max="13" width="23.5" style="29" customWidth="1"/>
    <col min="14" max="14" width="26.6640625" style="29" customWidth="1"/>
    <col min="15" max="16384" width="10.83203125" style="29"/>
  </cols>
  <sheetData>
    <row r="1" spans="1:11" s="17" customFormat="1">
      <c r="A1" s="16" t="s">
        <v>297</v>
      </c>
      <c r="B1" s="11"/>
      <c r="C1" s="11"/>
      <c r="D1" s="11"/>
      <c r="E1" s="11"/>
      <c r="F1" s="11"/>
      <c r="G1" s="16"/>
      <c r="H1" s="16"/>
      <c r="I1" s="16"/>
      <c r="J1" s="16"/>
      <c r="K1" s="16"/>
    </row>
    <row r="2" spans="1:11" s="17" customFormat="1">
      <c r="A2" s="64" t="s">
        <v>298</v>
      </c>
      <c r="B2" s="64" t="s">
        <v>299</v>
      </c>
      <c r="C2" s="64" t="s">
        <v>300</v>
      </c>
      <c r="D2" s="64" t="s">
        <v>301</v>
      </c>
      <c r="E2" s="64" t="s">
        <v>302</v>
      </c>
      <c r="F2" s="11"/>
      <c r="G2" s="16"/>
      <c r="H2" s="16"/>
      <c r="I2" s="16"/>
      <c r="J2" s="16"/>
      <c r="K2" s="16"/>
    </row>
    <row r="3" spans="1:11">
      <c r="A3" s="60"/>
      <c r="B3" s="60" t="s">
        <v>10</v>
      </c>
      <c r="C3" s="60" t="s">
        <v>10</v>
      </c>
      <c r="D3" s="60" t="s">
        <v>10</v>
      </c>
      <c r="E3" s="60" t="s">
        <v>10</v>
      </c>
      <c r="F3" s="57"/>
      <c r="G3" s="131"/>
      <c r="H3" s="131"/>
      <c r="I3" s="131"/>
      <c r="J3" s="131"/>
      <c r="K3" s="131"/>
    </row>
    <row r="4" spans="1:11">
      <c r="A4" s="133" t="s">
        <v>248</v>
      </c>
      <c r="B4" s="140">
        <v>30683</v>
      </c>
      <c r="C4" s="140">
        <v>43566</v>
      </c>
      <c r="D4" s="140">
        <v>2900</v>
      </c>
      <c r="E4" s="140">
        <v>77149</v>
      </c>
      <c r="F4" s="131"/>
      <c r="G4" s="131"/>
      <c r="H4" s="131"/>
      <c r="I4" s="131"/>
      <c r="J4" s="131"/>
      <c r="K4" s="131"/>
    </row>
    <row r="5" spans="1:11">
      <c r="A5" s="133" t="s">
        <v>249</v>
      </c>
      <c r="B5" s="140">
        <v>134942</v>
      </c>
      <c r="C5" s="140">
        <v>61477</v>
      </c>
      <c r="D5" s="140">
        <v>1000</v>
      </c>
      <c r="E5" s="140">
        <v>197419</v>
      </c>
      <c r="F5" s="131"/>
      <c r="G5" s="131"/>
      <c r="H5" s="131"/>
      <c r="I5" s="131"/>
      <c r="J5" s="131"/>
      <c r="K5" s="131"/>
    </row>
    <row r="6" spans="1:11">
      <c r="A6" s="133" t="s">
        <v>303</v>
      </c>
      <c r="B6" s="140">
        <v>202799</v>
      </c>
      <c r="C6" s="140">
        <v>91970</v>
      </c>
      <c r="D6" s="140">
        <v>1200</v>
      </c>
      <c r="E6" s="140">
        <v>295969</v>
      </c>
      <c r="F6" s="131"/>
      <c r="G6" s="131"/>
      <c r="H6" s="131"/>
      <c r="I6" s="131"/>
      <c r="J6" s="131"/>
      <c r="K6" s="131"/>
    </row>
    <row r="7" spans="1:11">
      <c r="A7" s="133" t="s">
        <v>304</v>
      </c>
      <c r="B7" s="140">
        <v>280703</v>
      </c>
      <c r="C7" s="140">
        <v>31211</v>
      </c>
      <c r="D7" s="140">
        <v>50559</v>
      </c>
      <c r="E7" s="140">
        <v>362473</v>
      </c>
      <c r="F7" s="131"/>
      <c r="G7" s="131"/>
      <c r="H7" s="131"/>
      <c r="I7" s="131"/>
      <c r="J7" s="131"/>
      <c r="K7" s="131"/>
    </row>
    <row r="8" spans="1:11">
      <c r="A8" s="133" t="s">
        <v>230</v>
      </c>
      <c r="B8" s="140">
        <v>1065498</v>
      </c>
      <c r="C8" s="140">
        <v>117963</v>
      </c>
      <c r="D8" s="133" t="s">
        <v>305</v>
      </c>
      <c r="E8" s="140">
        <v>1183441</v>
      </c>
      <c r="F8" s="131"/>
      <c r="G8" s="131"/>
      <c r="H8" s="131"/>
      <c r="I8" s="131"/>
      <c r="J8" s="131"/>
      <c r="K8" s="131"/>
    </row>
    <row r="9" spans="1:1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s="17" customFormat="1">
      <c r="A10" s="16" t="s">
        <v>306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>
      <c r="A11" s="133" t="s">
        <v>307</v>
      </c>
      <c r="B11" s="133">
        <v>612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>
      <c r="A12" s="133" t="s">
        <v>308</v>
      </c>
      <c r="B12" s="133">
        <v>566</v>
      </c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>
      <c r="A13" s="133" t="s">
        <v>309</v>
      </c>
      <c r="B13" s="133">
        <v>1763</v>
      </c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>
      <c r="A14" s="133" t="s">
        <v>310</v>
      </c>
      <c r="B14" s="133">
        <v>1335</v>
      </c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>
      <c r="A15" s="133" t="s">
        <v>311</v>
      </c>
      <c r="B15" s="133">
        <v>41</v>
      </c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>
      <c r="A16" s="133" t="s">
        <v>312</v>
      </c>
      <c r="B16" s="133">
        <v>2716</v>
      </c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133" t="s">
        <v>313</v>
      </c>
      <c r="B17" s="133">
        <v>1280</v>
      </c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>
      <c r="A18" s="133" t="s">
        <v>314</v>
      </c>
      <c r="B18" s="133">
        <v>265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>
      <c r="A19" s="133" t="s">
        <v>315</v>
      </c>
      <c r="B19" s="133">
        <v>776</v>
      </c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>
      <c r="A20" s="133" t="s">
        <v>316</v>
      </c>
      <c r="B20" s="133">
        <v>153</v>
      </c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>
      <c r="A21" s="133" t="s">
        <v>317</v>
      </c>
      <c r="B21" s="133">
        <v>82</v>
      </c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>
      <c r="A22" s="133" t="s">
        <v>318</v>
      </c>
      <c r="B22" s="133">
        <v>81</v>
      </c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>
      <c r="A23" s="133" t="s">
        <v>319</v>
      </c>
      <c r="B23" s="133">
        <v>94</v>
      </c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>
      <c r="A24" s="133" t="s">
        <v>320</v>
      </c>
      <c r="B24" s="133">
        <v>82</v>
      </c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>
      <c r="A25" s="133" t="s">
        <v>321</v>
      </c>
      <c r="B25" s="133">
        <v>334</v>
      </c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>
      <c r="A26" s="133" t="s">
        <v>322</v>
      </c>
      <c r="B26" s="133">
        <v>4468</v>
      </c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>
      <c r="A27" s="133" t="s">
        <v>323</v>
      </c>
      <c r="B27" s="140">
        <v>9404</v>
      </c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s="17" customFormat="1">
      <c r="A30" s="40" t="s">
        <v>324</v>
      </c>
      <c r="B30" s="64" t="s">
        <v>15</v>
      </c>
      <c r="C30" s="64" t="s">
        <v>16</v>
      </c>
      <c r="D30" s="64" t="s">
        <v>17</v>
      </c>
      <c r="E30" s="64" t="s">
        <v>18</v>
      </c>
      <c r="F30" s="64" t="s">
        <v>19</v>
      </c>
      <c r="G30" s="16"/>
      <c r="H30" s="16"/>
      <c r="I30" s="16"/>
      <c r="J30" s="16"/>
      <c r="K30" s="16"/>
    </row>
    <row r="31" spans="1:11">
      <c r="A31" s="133" t="s">
        <v>307</v>
      </c>
      <c r="B31" s="133">
        <v>80</v>
      </c>
      <c r="C31" s="133">
        <v>160</v>
      </c>
      <c r="D31" s="133">
        <v>115</v>
      </c>
      <c r="E31" s="133">
        <v>105</v>
      </c>
      <c r="F31" s="133">
        <v>152</v>
      </c>
      <c r="G31" s="131"/>
      <c r="H31" s="131"/>
      <c r="I31" s="131"/>
      <c r="J31" s="131"/>
      <c r="K31" s="131"/>
    </row>
    <row r="32" spans="1:11">
      <c r="A32" s="133" t="s">
        <v>308</v>
      </c>
      <c r="B32" s="133">
        <v>116</v>
      </c>
      <c r="C32" s="133">
        <v>180</v>
      </c>
      <c r="D32" s="133">
        <v>132</v>
      </c>
      <c r="E32" s="133">
        <v>134</v>
      </c>
      <c r="F32" s="133">
        <v>4</v>
      </c>
      <c r="G32" s="131"/>
      <c r="H32" s="131"/>
      <c r="I32" s="131"/>
      <c r="J32" s="131"/>
      <c r="K32" s="131"/>
    </row>
    <row r="33" spans="1:11">
      <c r="A33" s="133" t="s">
        <v>309</v>
      </c>
      <c r="B33" s="133">
        <v>306</v>
      </c>
      <c r="C33" s="133">
        <v>464</v>
      </c>
      <c r="D33" s="133">
        <v>183</v>
      </c>
      <c r="E33" s="133">
        <v>218</v>
      </c>
      <c r="F33" s="133">
        <v>592</v>
      </c>
      <c r="G33" s="131"/>
      <c r="H33" s="131"/>
      <c r="I33" s="131"/>
      <c r="J33" s="131"/>
      <c r="K33" s="131"/>
    </row>
    <row r="34" spans="1:11">
      <c r="A34" s="133" t="s">
        <v>310</v>
      </c>
      <c r="B34" s="133">
        <v>101</v>
      </c>
      <c r="C34" s="133">
        <v>225</v>
      </c>
      <c r="D34" s="133">
        <v>254</v>
      </c>
      <c r="E34" s="133">
        <v>295</v>
      </c>
      <c r="F34" s="133">
        <v>460</v>
      </c>
      <c r="G34" s="131"/>
      <c r="H34" s="131"/>
      <c r="I34" s="131"/>
      <c r="J34" s="131"/>
      <c r="K34" s="131"/>
    </row>
    <row r="35" spans="1:11">
      <c r="A35" s="133" t="s">
        <v>311</v>
      </c>
      <c r="B35" s="133">
        <v>4</v>
      </c>
      <c r="C35" s="133">
        <v>13</v>
      </c>
      <c r="D35" s="133">
        <v>21</v>
      </c>
      <c r="E35" s="133">
        <v>3</v>
      </c>
      <c r="F35" s="133" t="s">
        <v>305</v>
      </c>
      <c r="G35" s="131"/>
      <c r="H35" s="131"/>
      <c r="I35" s="131"/>
      <c r="J35" s="131"/>
      <c r="K35" s="131"/>
    </row>
    <row r="36" spans="1:11">
      <c r="A36" s="133" t="s">
        <v>312</v>
      </c>
      <c r="B36" s="133">
        <v>167</v>
      </c>
      <c r="C36" s="133">
        <v>1575</v>
      </c>
      <c r="D36" s="133">
        <v>232</v>
      </c>
      <c r="E36" s="133">
        <v>444</v>
      </c>
      <c r="F36" s="133">
        <v>298</v>
      </c>
      <c r="G36" s="131"/>
      <c r="H36" s="131"/>
      <c r="I36" s="131"/>
      <c r="J36" s="131"/>
      <c r="K36" s="131"/>
    </row>
    <row r="37" spans="1:11">
      <c r="A37" s="133" t="s">
        <v>313</v>
      </c>
      <c r="B37" s="133">
        <v>87</v>
      </c>
      <c r="C37" s="133">
        <v>426</v>
      </c>
      <c r="D37" s="133">
        <v>420</v>
      </c>
      <c r="E37" s="133">
        <v>258</v>
      </c>
      <c r="F37" s="133">
        <v>89</v>
      </c>
      <c r="G37" s="131"/>
      <c r="H37" s="131"/>
      <c r="I37" s="131"/>
      <c r="J37" s="131"/>
      <c r="K37" s="131"/>
    </row>
    <row r="38" spans="1:11">
      <c r="A38" s="133" t="s">
        <v>314</v>
      </c>
      <c r="B38" s="133">
        <v>41</v>
      </c>
      <c r="C38" s="133">
        <v>52</v>
      </c>
      <c r="D38" s="133">
        <v>93</v>
      </c>
      <c r="E38" s="133">
        <v>32</v>
      </c>
      <c r="F38" s="133">
        <v>47</v>
      </c>
      <c r="G38" s="131"/>
      <c r="H38" s="131"/>
      <c r="I38" s="131"/>
      <c r="J38" s="131"/>
      <c r="K38" s="131"/>
    </row>
    <row r="39" spans="1:11">
      <c r="A39" s="133" t="s">
        <v>315</v>
      </c>
      <c r="B39" s="133">
        <v>56</v>
      </c>
      <c r="C39" s="133">
        <v>101</v>
      </c>
      <c r="D39" s="133">
        <v>213</v>
      </c>
      <c r="E39" s="133">
        <v>187</v>
      </c>
      <c r="F39" s="133">
        <v>219</v>
      </c>
      <c r="G39" s="131"/>
      <c r="H39" s="131"/>
      <c r="I39" s="131"/>
      <c r="J39" s="131"/>
      <c r="K39" s="131"/>
    </row>
    <row r="40" spans="1:11">
      <c r="A40" s="133" t="s">
        <v>316</v>
      </c>
      <c r="B40" s="133">
        <v>53</v>
      </c>
      <c r="C40" s="133">
        <v>50</v>
      </c>
      <c r="D40" s="133">
        <v>21</v>
      </c>
      <c r="E40" s="133">
        <v>12</v>
      </c>
      <c r="F40" s="133">
        <v>17</v>
      </c>
      <c r="G40" s="131"/>
      <c r="H40" s="131"/>
      <c r="I40" s="131"/>
      <c r="J40" s="131"/>
      <c r="K40" s="131"/>
    </row>
    <row r="41" spans="1:11">
      <c r="A41" s="133" t="s">
        <v>317</v>
      </c>
      <c r="B41" s="133">
        <v>26</v>
      </c>
      <c r="C41" s="133">
        <v>21</v>
      </c>
      <c r="D41" s="133">
        <v>2</v>
      </c>
      <c r="E41" s="133">
        <v>31</v>
      </c>
      <c r="F41" s="133">
        <v>2</v>
      </c>
      <c r="G41" s="131"/>
      <c r="H41" s="131"/>
      <c r="I41" s="131"/>
      <c r="J41" s="131"/>
      <c r="K41" s="131"/>
    </row>
    <row r="42" spans="1:11">
      <c r="A42" s="133" t="s">
        <v>318</v>
      </c>
      <c r="B42" s="133">
        <v>36</v>
      </c>
      <c r="C42" s="133">
        <v>30</v>
      </c>
      <c r="D42" s="133">
        <v>6</v>
      </c>
      <c r="E42" s="133">
        <v>4</v>
      </c>
      <c r="F42" s="133">
        <v>5</v>
      </c>
      <c r="G42" s="131"/>
      <c r="H42" s="131"/>
      <c r="I42" s="131"/>
      <c r="J42" s="131"/>
      <c r="K42" s="131"/>
    </row>
    <row r="43" spans="1:11">
      <c r="A43" s="133" t="s">
        <v>319</v>
      </c>
      <c r="B43" s="133">
        <v>26</v>
      </c>
      <c r="C43" s="133">
        <v>35</v>
      </c>
      <c r="D43" s="133">
        <v>12</v>
      </c>
      <c r="E43" s="133">
        <v>11</v>
      </c>
      <c r="F43" s="133" t="s">
        <v>325</v>
      </c>
      <c r="G43" s="131"/>
      <c r="H43" s="131"/>
      <c r="I43" s="131"/>
      <c r="J43" s="131"/>
      <c r="K43" s="131"/>
    </row>
    <row r="44" spans="1:11">
      <c r="A44" s="133" t="s">
        <v>320</v>
      </c>
      <c r="B44" s="133">
        <v>37</v>
      </c>
      <c r="C44" s="133">
        <v>38</v>
      </c>
      <c r="D44" s="133">
        <v>6</v>
      </c>
      <c r="E44" s="133" t="s">
        <v>305</v>
      </c>
      <c r="F44" s="133">
        <v>1</v>
      </c>
      <c r="G44" s="131"/>
      <c r="H44" s="131"/>
      <c r="I44" s="131"/>
      <c r="J44" s="131"/>
      <c r="K44" s="131"/>
    </row>
    <row r="45" spans="1:11">
      <c r="A45" s="133" t="s">
        <v>321</v>
      </c>
      <c r="B45" s="133">
        <v>16</v>
      </c>
      <c r="C45" s="133">
        <v>83</v>
      </c>
      <c r="D45" s="133">
        <v>70</v>
      </c>
      <c r="E45" s="133">
        <v>28</v>
      </c>
      <c r="F45" s="133">
        <v>137</v>
      </c>
      <c r="G45" s="131"/>
      <c r="H45" s="131"/>
      <c r="I45" s="131"/>
      <c r="J45" s="131"/>
      <c r="K45" s="131"/>
    </row>
    <row r="46" spans="1:11">
      <c r="A46" s="133" t="s">
        <v>322</v>
      </c>
      <c r="B46" s="133">
        <v>146</v>
      </c>
      <c r="C46" s="133">
        <v>589</v>
      </c>
      <c r="D46" s="133">
        <v>226</v>
      </c>
      <c r="E46" s="133">
        <v>556</v>
      </c>
      <c r="F46" s="133">
        <v>2951</v>
      </c>
      <c r="G46" s="131"/>
      <c r="H46" s="131"/>
      <c r="I46" s="131"/>
      <c r="J46" s="131"/>
      <c r="K46" s="131"/>
    </row>
    <row r="47" spans="1:1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6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6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6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6">
      <c r="A52" s="40" t="s">
        <v>326</v>
      </c>
      <c r="B52" s="59" t="s">
        <v>327</v>
      </c>
      <c r="C52" s="59" t="s">
        <v>328</v>
      </c>
      <c r="D52" s="59" t="s">
        <v>311</v>
      </c>
      <c r="E52" s="59" t="s">
        <v>329</v>
      </c>
      <c r="F52" s="59" t="s">
        <v>314</v>
      </c>
      <c r="G52" s="59" t="s">
        <v>330</v>
      </c>
      <c r="H52" s="59" t="s">
        <v>319</v>
      </c>
      <c r="I52" s="57"/>
      <c r="J52" s="57"/>
      <c r="K52" s="131"/>
    </row>
    <row r="53" spans="1:16">
      <c r="A53" s="60" t="s">
        <v>15</v>
      </c>
      <c r="B53" s="133">
        <v>196</v>
      </c>
      <c r="C53" s="133">
        <v>407</v>
      </c>
      <c r="D53" s="133">
        <v>4</v>
      </c>
      <c r="E53" s="133">
        <v>307</v>
      </c>
      <c r="F53" s="133">
        <v>41</v>
      </c>
      <c r="G53" s="133">
        <v>115</v>
      </c>
      <c r="H53" s="133">
        <v>26</v>
      </c>
      <c r="I53" s="131"/>
      <c r="J53" s="131"/>
      <c r="K53" s="131"/>
    </row>
    <row r="54" spans="1:16">
      <c r="A54" s="60" t="s">
        <v>16</v>
      </c>
      <c r="B54" s="133">
        <v>340</v>
      </c>
      <c r="C54" s="133">
        <v>689</v>
      </c>
      <c r="D54" s="133">
        <v>13</v>
      </c>
      <c r="E54" s="133">
        <v>307</v>
      </c>
      <c r="F54" s="133">
        <v>52</v>
      </c>
      <c r="G54" s="133">
        <v>101</v>
      </c>
      <c r="H54" s="133">
        <v>35</v>
      </c>
      <c r="I54" s="131"/>
      <c r="J54" s="131"/>
      <c r="K54" s="131"/>
    </row>
    <row r="55" spans="1:16">
      <c r="A55" s="60" t="s">
        <v>17</v>
      </c>
      <c r="B55" s="133">
        <v>247</v>
      </c>
      <c r="C55" s="133">
        <v>437</v>
      </c>
      <c r="D55" s="133">
        <v>21</v>
      </c>
      <c r="E55" s="133">
        <v>2122</v>
      </c>
      <c r="F55" s="133">
        <v>93</v>
      </c>
      <c r="G55" s="133">
        <v>29</v>
      </c>
      <c r="H55" s="133">
        <v>12</v>
      </c>
      <c r="I55" s="131"/>
      <c r="J55" s="131"/>
      <c r="K55" s="131"/>
    </row>
    <row r="56" spans="1:16">
      <c r="A56" s="60" t="s">
        <v>18</v>
      </c>
      <c r="B56" s="133">
        <v>239</v>
      </c>
      <c r="C56" s="133">
        <v>513</v>
      </c>
      <c r="D56" s="133">
        <v>3</v>
      </c>
      <c r="E56" s="133">
        <v>728</v>
      </c>
      <c r="F56" s="133">
        <v>32</v>
      </c>
      <c r="G56" s="133">
        <v>47</v>
      </c>
      <c r="H56" s="133">
        <v>11</v>
      </c>
      <c r="I56" s="131"/>
      <c r="J56" s="131"/>
      <c r="K56" s="131"/>
    </row>
    <row r="57" spans="1:16">
      <c r="A57" s="60" t="s">
        <v>19</v>
      </c>
      <c r="B57" s="133">
        <v>156</v>
      </c>
      <c r="C57" s="133">
        <v>1052</v>
      </c>
      <c r="D57" s="133">
        <v>0</v>
      </c>
      <c r="E57" s="133">
        <v>730</v>
      </c>
      <c r="F57" s="133">
        <v>47</v>
      </c>
      <c r="G57" s="133">
        <v>24</v>
      </c>
      <c r="H57" s="133">
        <v>10</v>
      </c>
      <c r="I57" s="131"/>
      <c r="J57" s="131"/>
      <c r="K57" s="131"/>
    </row>
    <row r="58" spans="1:16">
      <c r="A58" s="133" t="s">
        <v>230</v>
      </c>
      <c r="B58" s="133">
        <v>1178</v>
      </c>
      <c r="C58" s="133">
        <v>3098</v>
      </c>
      <c r="D58" s="133">
        <v>41</v>
      </c>
      <c r="E58" s="133">
        <v>4194</v>
      </c>
      <c r="F58" s="133">
        <v>265</v>
      </c>
      <c r="G58" s="133">
        <v>316</v>
      </c>
      <c r="H58" s="133">
        <v>94</v>
      </c>
      <c r="I58" s="131"/>
      <c r="J58" s="131"/>
      <c r="K58" s="131"/>
    </row>
    <row r="59" spans="1:16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6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6" s="17" customFormat="1">
      <c r="A61" s="16" t="s">
        <v>331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>
      <c r="A62" s="133"/>
      <c r="B62" s="135">
        <v>2008</v>
      </c>
      <c r="C62" s="136"/>
      <c r="D62" s="136"/>
      <c r="E62" s="137"/>
      <c r="F62" s="135">
        <v>2014</v>
      </c>
      <c r="G62" s="136"/>
      <c r="H62" s="136"/>
      <c r="I62" s="137"/>
      <c r="J62" s="131"/>
      <c r="K62" s="135">
        <v>2008</v>
      </c>
      <c r="L62" s="137"/>
      <c r="M62" s="135">
        <v>2014</v>
      </c>
      <c r="N62" s="137"/>
      <c r="O62" s="131"/>
      <c r="P62" s="131"/>
    </row>
    <row r="63" spans="1:16" ht="30">
      <c r="A63" s="41" t="s">
        <v>332</v>
      </c>
      <c r="B63" s="59" t="s">
        <v>299</v>
      </c>
      <c r="C63" s="59" t="s">
        <v>300</v>
      </c>
      <c r="D63" s="59" t="s">
        <v>301</v>
      </c>
      <c r="E63" s="59" t="s">
        <v>333</v>
      </c>
      <c r="F63" s="59" t="s">
        <v>299</v>
      </c>
      <c r="G63" s="59" t="s">
        <v>300</v>
      </c>
      <c r="H63" s="59" t="s">
        <v>301</v>
      </c>
      <c r="I63" s="59" t="s">
        <v>333</v>
      </c>
      <c r="J63" s="131"/>
      <c r="K63" s="59" t="s">
        <v>334</v>
      </c>
      <c r="L63" s="59" t="s">
        <v>335</v>
      </c>
      <c r="M63" s="59" t="s">
        <v>334</v>
      </c>
      <c r="N63" s="59" t="s">
        <v>335</v>
      </c>
      <c r="O63" s="131"/>
      <c r="P63" s="131"/>
    </row>
    <row r="64" spans="1:16">
      <c r="A64" s="133"/>
      <c r="B64" s="133" t="s">
        <v>10</v>
      </c>
      <c r="C64" s="133" t="s">
        <v>10</v>
      </c>
      <c r="D64" s="133" t="s">
        <v>10</v>
      </c>
      <c r="E64" s="133" t="s">
        <v>10</v>
      </c>
      <c r="F64" s="133" t="s">
        <v>10</v>
      </c>
      <c r="G64" s="133" t="s">
        <v>10</v>
      </c>
      <c r="H64" s="133" t="s">
        <v>10</v>
      </c>
      <c r="I64" s="133" t="s">
        <v>10</v>
      </c>
      <c r="J64" s="57"/>
      <c r="K64" s="133" t="s">
        <v>10</v>
      </c>
      <c r="L64" s="133" t="s">
        <v>10</v>
      </c>
      <c r="M64" s="133" t="s">
        <v>10</v>
      </c>
      <c r="N64" s="133" t="s">
        <v>10</v>
      </c>
      <c r="O64" s="131"/>
      <c r="P64" s="131"/>
    </row>
    <row r="65" spans="1:16">
      <c r="A65" s="60" t="s">
        <v>15</v>
      </c>
      <c r="B65" s="140">
        <v>61966</v>
      </c>
      <c r="C65" s="140">
        <v>16823</v>
      </c>
      <c r="D65" s="140"/>
      <c r="E65" s="140">
        <v>78819</v>
      </c>
      <c r="F65" s="140">
        <v>11745</v>
      </c>
      <c r="G65" s="140">
        <v>29917</v>
      </c>
      <c r="H65" s="140">
        <v>400</v>
      </c>
      <c r="I65" s="140">
        <v>42062</v>
      </c>
      <c r="J65" s="131"/>
      <c r="K65" s="140">
        <v>61996</v>
      </c>
      <c r="L65" s="140">
        <v>16823</v>
      </c>
      <c r="M65" s="140">
        <v>12145</v>
      </c>
      <c r="N65" s="140">
        <v>29917</v>
      </c>
      <c r="O65" s="131"/>
      <c r="P65" s="131"/>
    </row>
    <row r="66" spans="1:16">
      <c r="A66" s="60" t="s">
        <v>16</v>
      </c>
      <c r="B66" s="140">
        <v>72065</v>
      </c>
      <c r="C66" s="140">
        <v>86382</v>
      </c>
      <c r="D66" s="140"/>
      <c r="E66" s="140">
        <v>158447</v>
      </c>
      <c r="F66" s="140">
        <v>63992</v>
      </c>
      <c r="G66" s="140">
        <v>59092</v>
      </c>
      <c r="H66" s="140">
        <v>18</v>
      </c>
      <c r="I66" s="140">
        <v>113102</v>
      </c>
      <c r="J66" s="141"/>
      <c r="K66" s="140">
        <v>72065</v>
      </c>
      <c r="L66" s="140">
        <v>86382</v>
      </c>
      <c r="M66" s="140">
        <v>64010</v>
      </c>
      <c r="N66" s="140">
        <v>49092</v>
      </c>
      <c r="O66" s="131"/>
      <c r="P66" s="131"/>
    </row>
    <row r="67" spans="1:16">
      <c r="A67" s="60" t="s">
        <v>17</v>
      </c>
      <c r="B67" s="140">
        <v>119325</v>
      </c>
      <c r="C67" s="140">
        <v>53337</v>
      </c>
      <c r="D67" s="140">
        <v>5000</v>
      </c>
      <c r="E67" s="140">
        <v>177662</v>
      </c>
      <c r="F67" s="140">
        <v>111676</v>
      </c>
      <c r="G67" s="140">
        <v>84962</v>
      </c>
      <c r="H67" s="140"/>
      <c r="I67" s="140">
        <v>196638</v>
      </c>
      <c r="J67" s="141"/>
      <c r="K67" s="140">
        <v>124325</v>
      </c>
      <c r="L67" s="140">
        <v>53337</v>
      </c>
      <c r="M67" s="140">
        <v>111676</v>
      </c>
      <c r="N67" s="140">
        <v>84962</v>
      </c>
      <c r="O67" s="131"/>
      <c r="P67" s="131"/>
    </row>
    <row r="68" spans="1:16">
      <c r="A68" s="60" t="s">
        <v>18</v>
      </c>
      <c r="B68" s="140">
        <v>69787</v>
      </c>
      <c r="C68" s="140">
        <v>10622</v>
      </c>
      <c r="D68" s="140"/>
      <c r="E68" s="140">
        <v>80409</v>
      </c>
      <c r="F68" s="140">
        <v>143646</v>
      </c>
      <c r="G68" s="140">
        <v>29622</v>
      </c>
      <c r="H68" s="140">
        <v>559</v>
      </c>
      <c r="I68" s="140">
        <v>173827</v>
      </c>
      <c r="J68" s="141"/>
      <c r="K68" s="140">
        <v>69787</v>
      </c>
      <c r="L68" s="140">
        <v>10622</v>
      </c>
      <c r="M68" s="140">
        <v>144205</v>
      </c>
      <c r="N68" s="140">
        <v>29622</v>
      </c>
      <c r="O68" s="131"/>
      <c r="P68" s="131"/>
    </row>
    <row r="69" spans="1:16">
      <c r="A69" s="60" t="s">
        <v>19</v>
      </c>
      <c r="B69" s="140">
        <v>1373960</v>
      </c>
      <c r="C69" s="140">
        <v>123834</v>
      </c>
      <c r="D69" s="140"/>
      <c r="E69" s="140">
        <v>1497794</v>
      </c>
      <c r="F69" s="140">
        <v>1023156</v>
      </c>
      <c r="G69" s="140">
        <v>125757</v>
      </c>
      <c r="H69" s="140"/>
      <c r="I69" s="140">
        <v>1148913</v>
      </c>
      <c r="J69" s="141"/>
      <c r="K69" s="140">
        <v>1373960</v>
      </c>
      <c r="L69" s="140">
        <v>123834</v>
      </c>
      <c r="M69" s="140">
        <v>1023156</v>
      </c>
      <c r="N69" s="140">
        <v>125757</v>
      </c>
      <c r="O69" s="131"/>
      <c r="P69" s="131"/>
    </row>
    <row r="70" spans="1:16">
      <c r="A70" s="133" t="s">
        <v>230</v>
      </c>
      <c r="B70" s="140">
        <v>1697133</v>
      </c>
      <c r="C70" s="140">
        <v>290998</v>
      </c>
      <c r="D70" s="140">
        <v>5000</v>
      </c>
      <c r="E70" s="140">
        <v>1993131</v>
      </c>
      <c r="F70" s="140">
        <v>1354215</v>
      </c>
      <c r="G70" s="140">
        <v>319350</v>
      </c>
      <c r="H70" s="140">
        <v>977</v>
      </c>
      <c r="I70" s="140">
        <v>1674542</v>
      </c>
      <c r="J70" s="141"/>
      <c r="K70" s="140">
        <v>1702133</v>
      </c>
      <c r="L70" s="140">
        <v>290998</v>
      </c>
      <c r="M70" s="140">
        <v>1355192</v>
      </c>
      <c r="N70" s="140">
        <v>319350</v>
      </c>
      <c r="O70" s="131"/>
      <c r="P70" s="131"/>
    </row>
    <row r="71" spans="1:16">
      <c r="A71" s="131"/>
      <c r="B71" s="131"/>
      <c r="C71" s="131"/>
      <c r="D71" s="131"/>
      <c r="E71" s="131"/>
      <c r="F71" s="131"/>
      <c r="G71" s="131"/>
      <c r="H71" s="131"/>
      <c r="I71" s="131"/>
      <c r="J71" s="141"/>
      <c r="K71" s="131"/>
      <c r="L71" s="131"/>
      <c r="M71" s="131"/>
      <c r="N71" s="131"/>
      <c r="O71" s="131"/>
      <c r="P71" s="131"/>
    </row>
    <row r="72" spans="1:16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1:16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1:16">
      <c r="A74" s="41" t="s">
        <v>336</v>
      </c>
      <c r="B74" s="59" t="s">
        <v>334</v>
      </c>
      <c r="C74" s="59" t="s">
        <v>337</v>
      </c>
      <c r="D74" s="59" t="s">
        <v>335</v>
      </c>
      <c r="E74" s="59" t="s">
        <v>338</v>
      </c>
      <c r="F74" s="59" t="s">
        <v>333</v>
      </c>
      <c r="G74" s="57"/>
      <c r="H74" s="57"/>
      <c r="I74" s="131"/>
      <c r="J74" s="131"/>
      <c r="K74" s="131"/>
      <c r="L74" s="131"/>
      <c r="M74" s="131"/>
      <c r="N74" s="131"/>
      <c r="O74" s="131"/>
      <c r="P74" s="131"/>
    </row>
    <row r="75" spans="1:16">
      <c r="A75" s="60" t="s">
        <v>15</v>
      </c>
      <c r="B75" s="142">
        <v>-0.8</v>
      </c>
      <c r="C75" s="142">
        <v>-0.81</v>
      </c>
      <c r="D75" s="142">
        <v>0.78</v>
      </c>
      <c r="E75" s="142"/>
      <c r="F75" s="142">
        <v>-0.47</v>
      </c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1:16">
      <c r="A76" s="60" t="s">
        <v>16</v>
      </c>
      <c r="B76" s="142">
        <v>-0.11</v>
      </c>
      <c r="C76" s="142">
        <v>-0.11</v>
      </c>
      <c r="D76" s="142">
        <v>-0.43</v>
      </c>
      <c r="E76" s="142"/>
      <c r="F76" s="142">
        <v>-0.28999999999999998</v>
      </c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1:16">
      <c r="A77" s="60" t="s">
        <v>17</v>
      </c>
      <c r="B77" s="142">
        <v>-0.1</v>
      </c>
      <c r="C77" s="142">
        <v>-0.06</v>
      </c>
      <c r="D77" s="142">
        <v>0.59</v>
      </c>
      <c r="E77" s="142">
        <v>-1</v>
      </c>
      <c r="F77" s="142">
        <v>0.11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spans="1:16">
      <c r="A78" s="60" t="s">
        <v>18</v>
      </c>
      <c r="B78" s="142">
        <v>1.07</v>
      </c>
      <c r="C78" s="142">
        <v>1.06</v>
      </c>
      <c r="D78" s="142">
        <v>1.79</v>
      </c>
      <c r="E78" s="142"/>
      <c r="F78" s="142">
        <v>1.1599999999999999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</row>
    <row r="79" spans="1:16">
      <c r="A79" s="60" t="s">
        <v>19</v>
      </c>
      <c r="B79" s="142">
        <v>-0.26</v>
      </c>
      <c r="C79" s="142">
        <v>-0.26</v>
      </c>
      <c r="D79" s="142">
        <v>0.02</v>
      </c>
      <c r="E79" s="142"/>
      <c r="F79" s="142">
        <v>-0.23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</row>
    <row r="80" spans="1:16">
      <c r="A80" s="133" t="s">
        <v>230</v>
      </c>
      <c r="B80" s="142">
        <v>-0.2</v>
      </c>
      <c r="C80" s="142">
        <v>-0.2</v>
      </c>
      <c r="D80" s="142">
        <v>0.1</v>
      </c>
      <c r="E80" s="142">
        <v>-0.8</v>
      </c>
      <c r="F80" s="142">
        <v>-0.16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</row>
    <row r="81" spans="1:16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</row>
    <row r="82" spans="1:16" s="17" customFormat="1">
      <c r="A82" s="17" t="s">
        <v>339</v>
      </c>
    </row>
    <row r="84" spans="1:16" s="17" customFormat="1">
      <c r="A84" s="42" t="s">
        <v>340</v>
      </c>
      <c r="B84" s="43"/>
      <c r="C84" s="43"/>
      <c r="D84" s="44"/>
    </row>
    <row r="85" spans="1:16" s="17" customFormat="1">
      <c r="A85" s="40" t="s">
        <v>341</v>
      </c>
      <c r="B85" s="40"/>
      <c r="C85" s="40" t="s">
        <v>342</v>
      </c>
      <c r="D85" s="40"/>
    </row>
    <row r="86" spans="1:16">
      <c r="A86" s="133" t="s">
        <v>307</v>
      </c>
      <c r="B86" s="142">
        <v>-7.0000000000000007E-2</v>
      </c>
      <c r="C86" s="60" t="s">
        <v>309</v>
      </c>
      <c r="D86" s="142">
        <v>-0.01</v>
      </c>
    </row>
    <row r="87" spans="1:16">
      <c r="A87" s="133" t="s">
        <v>308</v>
      </c>
      <c r="B87" s="142">
        <v>5.3</v>
      </c>
      <c r="C87" s="60" t="s">
        <v>310</v>
      </c>
      <c r="D87" s="142">
        <v>-0.25</v>
      </c>
    </row>
    <row r="88" spans="1:16">
      <c r="A88" s="133" t="s">
        <v>312</v>
      </c>
      <c r="B88" s="142">
        <v>0.63</v>
      </c>
      <c r="C88" s="133"/>
      <c r="D88" s="133"/>
    </row>
    <row r="89" spans="1:16">
      <c r="A89" s="133" t="s">
        <v>313</v>
      </c>
      <c r="B89" s="142">
        <v>1.25</v>
      </c>
      <c r="C89" s="133"/>
      <c r="D89" s="133"/>
    </row>
    <row r="90" spans="1:16">
      <c r="A90" s="133" t="s">
        <v>314</v>
      </c>
      <c r="B90" s="142">
        <v>0.05</v>
      </c>
      <c r="C90" s="133"/>
      <c r="D90" s="133"/>
    </row>
    <row r="91" spans="1:16">
      <c r="A91" s="133" t="s">
        <v>343</v>
      </c>
      <c r="B91" s="142">
        <v>-0.34</v>
      </c>
      <c r="C91" s="133"/>
      <c r="D91" s="133"/>
    </row>
    <row r="93" spans="1:16" s="17" customFormat="1" ht="30" customHeight="1">
      <c r="A93" s="143" t="s">
        <v>344</v>
      </c>
      <c r="B93" s="144"/>
    </row>
    <row r="94" spans="1:16">
      <c r="A94" s="46" t="s">
        <v>345</v>
      </c>
      <c r="B94" s="49">
        <v>-7.0000000000000007E-2</v>
      </c>
    </row>
    <row r="95" spans="1:16">
      <c r="A95" s="46" t="s">
        <v>317</v>
      </c>
      <c r="B95" s="49">
        <v>4.75</v>
      </c>
    </row>
    <row r="96" spans="1:16">
      <c r="A96" s="46" t="s">
        <v>318</v>
      </c>
      <c r="B96" s="49">
        <v>1.08</v>
      </c>
    </row>
    <row r="97" spans="1:5">
      <c r="A97" s="46" t="s">
        <v>319</v>
      </c>
      <c r="B97" s="49">
        <v>-0.31</v>
      </c>
    </row>
    <row r="98" spans="1:5">
      <c r="A98" s="46" t="s">
        <v>320</v>
      </c>
      <c r="B98" s="49">
        <v>-0.12</v>
      </c>
    </row>
    <row r="100" spans="1:5" s="17" customFormat="1">
      <c r="A100" s="17" t="s">
        <v>346</v>
      </c>
    </row>
    <row r="101" spans="1:5" s="17" customFormat="1">
      <c r="A101" s="36"/>
      <c r="B101" s="36" t="s">
        <v>341</v>
      </c>
      <c r="C101" s="36"/>
      <c r="D101" s="36" t="s">
        <v>342</v>
      </c>
      <c r="E101" s="36"/>
    </row>
    <row r="102" spans="1:5" ht="30">
      <c r="A102" s="145" t="s">
        <v>15</v>
      </c>
      <c r="B102" s="103" t="s">
        <v>307</v>
      </c>
      <c r="C102" s="49">
        <v>-0.54</v>
      </c>
      <c r="D102" s="103" t="s">
        <v>309</v>
      </c>
      <c r="E102" s="49">
        <v>-0.15</v>
      </c>
    </row>
    <row r="103" spans="1:5" ht="30">
      <c r="A103" s="146"/>
      <c r="B103" s="103" t="s">
        <v>308</v>
      </c>
      <c r="C103" s="49">
        <v>8.67</v>
      </c>
      <c r="D103" s="103" t="s">
        <v>310</v>
      </c>
      <c r="E103" s="49">
        <v>-0.38</v>
      </c>
    </row>
    <row r="104" spans="1:5" ht="30">
      <c r="A104" s="146"/>
      <c r="B104" s="103" t="s">
        <v>312</v>
      </c>
      <c r="C104" s="49">
        <v>-0.42</v>
      </c>
      <c r="D104" s="46"/>
      <c r="E104" s="46"/>
    </row>
    <row r="105" spans="1:5" ht="30">
      <c r="A105" s="146"/>
      <c r="B105" s="103" t="s">
        <v>313</v>
      </c>
      <c r="C105" s="49">
        <v>-0.89</v>
      </c>
      <c r="D105" s="46"/>
      <c r="E105" s="46"/>
    </row>
    <row r="106" spans="1:5">
      <c r="A106" s="146"/>
      <c r="B106" s="103" t="s">
        <v>314</v>
      </c>
      <c r="C106" s="49">
        <v>0.2</v>
      </c>
      <c r="D106" s="46"/>
      <c r="E106" s="46"/>
    </row>
    <row r="107" spans="1:5">
      <c r="A107" s="146"/>
      <c r="B107" s="103" t="s">
        <v>321</v>
      </c>
      <c r="C107" s="49">
        <v>0.67</v>
      </c>
      <c r="D107" s="46"/>
      <c r="E107" s="46"/>
    </row>
    <row r="108" spans="1:5">
      <c r="A108" s="146"/>
      <c r="B108" s="46"/>
      <c r="C108" s="49"/>
      <c r="D108" s="46"/>
      <c r="E108" s="46"/>
    </row>
    <row r="109" spans="1:5" s="17" customFormat="1">
      <c r="A109" s="147"/>
      <c r="B109" s="36" t="s">
        <v>341</v>
      </c>
      <c r="C109" s="37"/>
      <c r="D109" s="36" t="s">
        <v>342</v>
      </c>
      <c r="E109" s="36"/>
    </row>
    <row r="110" spans="1:5" ht="30">
      <c r="A110" s="145" t="s">
        <v>16</v>
      </c>
      <c r="B110" s="103" t="s">
        <v>307</v>
      </c>
      <c r="C110" s="49">
        <v>-0.03</v>
      </c>
      <c r="D110" s="148" t="s">
        <v>309</v>
      </c>
      <c r="E110" s="49">
        <v>0.17</v>
      </c>
    </row>
    <row r="111" spans="1:5" ht="30">
      <c r="A111" s="146"/>
      <c r="B111" s="103" t="s">
        <v>308</v>
      </c>
      <c r="C111" s="49">
        <v>3.16</v>
      </c>
      <c r="D111" s="148" t="s">
        <v>310</v>
      </c>
      <c r="E111" s="49">
        <v>-0.54</v>
      </c>
    </row>
    <row r="112" spans="1:5" ht="30">
      <c r="A112" s="146"/>
      <c r="B112" s="103" t="s">
        <v>312</v>
      </c>
      <c r="C112" s="49">
        <v>5.05</v>
      </c>
      <c r="D112" s="46"/>
      <c r="E112" s="46"/>
    </row>
    <row r="113" spans="1:5" ht="30">
      <c r="A113" s="146"/>
      <c r="B113" s="103" t="s">
        <v>313</v>
      </c>
      <c r="C113" s="49">
        <v>3.52</v>
      </c>
      <c r="D113" s="46"/>
      <c r="E113" s="46"/>
    </row>
    <row r="114" spans="1:5">
      <c r="A114" s="146"/>
      <c r="B114" s="103" t="s">
        <v>314</v>
      </c>
      <c r="C114" s="49">
        <v>0.08</v>
      </c>
      <c r="D114" s="46"/>
      <c r="E114" s="46"/>
    </row>
    <row r="115" spans="1:5">
      <c r="A115" s="146"/>
      <c r="B115" s="103" t="s">
        <v>321</v>
      </c>
      <c r="C115" s="49">
        <v>-0.79</v>
      </c>
      <c r="D115" s="46"/>
      <c r="E115" s="46"/>
    </row>
    <row r="116" spans="1:5">
      <c r="A116" s="146"/>
      <c r="B116" s="46"/>
      <c r="C116" s="49"/>
      <c r="D116" s="46"/>
      <c r="E116" s="46"/>
    </row>
    <row r="117" spans="1:5" s="17" customFormat="1">
      <c r="A117" s="147"/>
      <c r="B117" s="36" t="s">
        <v>341</v>
      </c>
      <c r="C117" s="37"/>
      <c r="D117" s="36" t="s">
        <v>342</v>
      </c>
      <c r="E117" s="36"/>
    </row>
    <row r="118" spans="1:5" ht="30">
      <c r="A118" s="145" t="s">
        <v>17</v>
      </c>
      <c r="B118" s="103" t="s">
        <v>307</v>
      </c>
      <c r="C118" s="49">
        <v>0.32</v>
      </c>
      <c r="D118" s="148" t="s">
        <v>309</v>
      </c>
      <c r="E118" s="49">
        <v>0.25</v>
      </c>
    </row>
    <row r="119" spans="1:5" ht="30">
      <c r="A119" s="146"/>
      <c r="B119" s="103" t="s">
        <v>308</v>
      </c>
      <c r="C119" s="49">
        <v>3.86</v>
      </c>
      <c r="D119" s="148" t="s">
        <v>310</v>
      </c>
      <c r="E119" s="49">
        <v>-0.04</v>
      </c>
    </row>
    <row r="120" spans="1:5" ht="30">
      <c r="A120" s="146"/>
      <c r="B120" s="103" t="s">
        <v>312</v>
      </c>
      <c r="C120" s="49">
        <v>-0.67</v>
      </c>
      <c r="D120" s="46"/>
      <c r="E120" s="46"/>
    </row>
    <row r="121" spans="1:5" ht="30">
      <c r="A121" s="146"/>
      <c r="B121" s="103" t="s">
        <v>313</v>
      </c>
      <c r="C121" s="49">
        <v>4.67</v>
      </c>
      <c r="D121" s="46"/>
      <c r="E121" s="46"/>
    </row>
    <row r="122" spans="1:5">
      <c r="A122" s="146"/>
      <c r="B122" s="103" t="s">
        <v>314</v>
      </c>
      <c r="C122" s="49">
        <v>0.28000000000000003</v>
      </c>
      <c r="D122" s="46"/>
      <c r="E122" s="46"/>
    </row>
    <row r="123" spans="1:5">
      <c r="A123" s="146"/>
      <c r="B123" s="103" t="s">
        <v>321</v>
      </c>
      <c r="C123" s="49">
        <v>-0.3</v>
      </c>
      <c r="D123" s="46"/>
      <c r="E123" s="46"/>
    </row>
    <row r="124" spans="1:5">
      <c r="A124" s="146"/>
      <c r="B124" s="46"/>
      <c r="C124" s="49"/>
      <c r="D124" s="46"/>
      <c r="E124" s="46"/>
    </row>
    <row r="125" spans="1:5" s="17" customFormat="1">
      <c r="A125" s="147"/>
      <c r="B125" s="36" t="s">
        <v>341</v>
      </c>
      <c r="C125" s="37"/>
      <c r="D125" s="36" t="s">
        <v>342</v>
      </c>
      <c r="E125" s="36"/>
    </row>
    <row r="126" spans="1:5" ht="30">
      <c r="A126" s="145" t="s">
        <v>18</v>
      </c>
      <c r="B126" s="148" t="s">
        <v>307</v>
      </c>
      <c r="C126" s="38">
        <v>0.63</v>
      </c>
      <c r="D126" s="148" t="s">
        <v>309</v>
      </c>
      <c r="E126" s="49">
        <v>0.54</v>
      </c>
    </row>
    <row r="127" spans="1:5" ht="30">
      <c r="A127" s="146"/>
      <c r="B127" s="148" t="s">
        <v>308</v>
      </c>
      <c r="C127" s="38"/>
      <c r="D127" s="148" t="s">
        <v>310</v>
      </c>
      <c r="E127" s="49">
        <v>-0.03</v>
      </c>
    </row>
    <row r="128" spans="1:5" ht="30">
      <c r="A128" s="146"/>
      <c r="B128" s="148" t="s">
        <v>312</v>
      </c>
      <c r="C128" s="38">
        <v>4.32</v>
      </c>
      <c r="D128" s="39"/>
      <c r="E128" s="46"/>
    </row>
    <row r="129" spans="1:6" ht="30">
      <c r="A129" s="146"/>
      <c r="B129" s="148" t="s">
        <v>313</v>
      </c>
      <c r="C129" s="38">
        <v>15.79</v>
      </c>
      <c r="D129" s="39"/>
      <c r="E129" s="46"/>
    </row>
    <row r="130" spans="1:6">
      <c r="A130" s="146"/>
      <c r="B130" s="148" t="s">
        <v>314</v>
      </c>
      <c r="C130" s="38">
        <v>-0.41</v>
      </c>
      <c r="D130" s="39"/>
      <c r="E130" s="46"/>
    </row>
    <row r="131" spans="1:6">
      <c r="A131" s="146"/>
      <c r="B131" s="148" t="s">
        <v>321</v>
      </c>
      <c r="C131" s="38">
        <v>1.36</v>
      </c>
      <c r="D131" s="39"/>
      <c r="E131" s="46"/>
    </row>
    <row r="132" spans="1:6">
      <c r="A132" s="146"/>
      <c r="B132" s="46"/>
      <c r="C132" s="49"/>
      <c r="D132" s="46"/>
      <c r="E132" s="46"/>
    </row>
    <row r="133" spans="1:6" s="17" customFormat="1">
      <c r="A133" s="147"/>
      <c r="B133" s="36" t="s">
        <v>341</v>
      </c>
      <c r="C133" s="37"/>
      <c r="D133" s="36" t="s">
        <v>342</v>
      </c>
      <c r="E133" s="36"/>
    </row>
    <row r="134" spans="1:6" ht="30">
      <c r="A134" s="149" t="s">
        <v>19</v>
      </c>
      <c r="B134" s="148" t="s">
        <v>307</v>
      </c>
      <c r="C134" s="38">
        <v>-0.16</v>
      </c>
      <c r="D134" s="148" t="s">
        <v>309</v>
      </c>
      <c r="E134" s="49">
        <v>-0.14000000000000001</v>
      </c>
    </row>
    <row r="135" spans="1:6" ht="30">
      <c r="A135" s="149"/>
      <c r="B135" s="148" t="s">
        <v>308</v>
      </c>
      <c r="C135" s="38"/>
      <c r="D135" s="148" t="s">
        <v>310</v>
      </c>
      <c r="E135" s="49">
        <v>-0.24</v>
      </c>
    </row>
    <row r="136" spans="1:6" ht="30">
      <c r="A136" s="149"/>
      <c r="B136" s="148" t="s">
        <v>312</v>
      </c>
      <c r="C136" s="38">
        <v>-0.53</v>
      </c>
      <c r="D136" s="39"/>
      <c r="E136" s="46"/>
    </row>
    <row r="137" spans="1:6" ht="30">
      <c r="A137" s="149"/>
      <c r="B137" s="148" t="s">
        <v>313</v>
      </c>
      <c r="C137" s="38">
        <v>4.29</v>
      </c>
      <c r="D137" s="39"/>
      <c r="E137" s="46"/>
    </row>
    <row r="138" spans="1:6">
      <c r="A138" s="149"/>
      <c r="B138" s="148" t="s">
        <v>314</v>
      </c>
      <c r="C138" s="38">
        <v>0.11</v>
      </c>
      <c r="D138" s="39"/>
      <c r="E138" s="46"/>
    </row>
    <row r="139" spans="1:6">
      <c r="A139" s="149"/>
      <c r="B139" s="148" t="s">
        <v>321</v>
      </c>
      <c r="C139" s="38">
        <v>0.53</v>
      </c>
      <c r="D139" s="39"/>
      <c r="E139" s="46"/>
    </row>
    <row r="142" spans="1:6" s="17" customFormat="1">
      <c r="A142" s="34" t="s">
        <v>347</v>
      </c>
      <c r="B142" s="34" t="s">
        <v>15</v>
      </c>
      <c r="C142" s="34" t="s">
        <v>16</v>
      </c>
      <c r="D142" s="34" t="s">
        <v>17</v>
      </c>
      <c r="E142" s="34" t="s">
        <v>18</v>
      </c>
      <c r="F142" s="34" t="s">
        <v>19</v>
      </c>
    </row>
    <row r="143" spans="1:6">
      <c r="A143" s="46" t="s">
        <v>316</v>
      </c>
      <c r="B143" s="49">
        <v>-0.17</v>
      </c>
      <c r="C143" s="49">
        <v>0.33</v>
      </c>
      <c r="D143" s="49">
        <v>-0.31</v>
      </c>
      <c r="E143" s="49">
        <v>0</v>
      </c>
      <c r="F143" s="49">
        <v>-0.24</v>
      </c>
    </row>
    <row r="144" spans="1:6">
      <c r="A144" s="46" t="s">
        <v>317</v>
      </c>
      <c r="B144" s="49" t="s">
        <v>348</v>
      </c>
      <c r="C144" s="49">
        <v>0.8</v>
      </c>
      <c r="D144" s="49">
        <v>-1</v>
      </c>
      <c r="E144" s="49">
        <v>30</v>
      </c>
      <c r="F144" s="49">
        <v>1</v>
      </c>
    </row>
    <row r="145" spans="1:6">
      <c r="A145" s="46" t="s">
        <v>318</v>
      </c>
      <c r="B145" s="49">
        <v>1</v>
      </c>
      <c r="C145" s="49">
        <v>1.8</v>
      </c>
      <c r="D145" s="49">
        <v>-0.5</v>
      </c>
      <c r="E145" s="49">
        <v>1</v>
      </c>
      <c r="F145" s="49">
        <v>1</v>
      </c>
    </row>
    <row r="146" spans="1:6">
      <c r="A146" s="46" t="s">
        <v>319</v>
      </c>
      <c r="B146" s="49">
        <v>-0.55000000000000004</v>
      </c>
      <c r="C146" s="49">
        <v>-0.06</v>
      </c>
      <c r="D146" s="49">
        <v>-0.18</v>
      </c>
      <c r="E146" s="49">
        <v>-0.25</v>
      </c>
      <c r="F146" s="49">
        <v>-0.38</v>
      </c>
    </row>
    <row r="147" spans="1:6">
      <c r="A147" s="46" t="s">
        <v>320</v>
      </c>
      <c r="B147" s="49">
        <v>-0.47</v>
      </c>
      <c r="C147" s="49">
        <v>1</v>
      </c>
      <c r="D147" s="49">
        <v>-0.86</v>
      </c>
      <c r="E147" s="49">
        <v>-1</v>
      </c>
      <c r="F147" s="49">
        <v>1</v>
      </c>
    </row>
  </sheetData>
  <mergeCells count="11">
    <mergeCell ref="A84:D84"/>
    <mergeCell ref="A93:B93"/>
    <mergeCell ref="K62:L62"/>
    <mergeCell ref="M62:N62"/>
    <mergeCell ref="F62:I62"/>
    <mergeCell ref="B62:E62"/>
    <mergeCell ref="A102:A109"/>
    <mergeCell ref="A110:A117"/>
    <mergeCell ref="A118:A125"/>
    <mergeCell ref="A126:A133"/>
    <mergeCell ref="A134:A13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6" sqref="A16"/>
    </sheetView>
  </sheetViews>
  <sheetFormatPr baseColWidth="10" defaultRowHeight="15" x14ac:dyDescent="0"/>
  <cols>
    <col min="1" max="1" width="34.6640625" style="29" customWidth="1"/>
    <col min="2" max="2" width="26.33203125" style="29" customWidth="1"/>
    <col min="3" max="3" width="25.5" style="29" customWidth="1"/>
    <col min="4" max="4" width="35" style="29" customWidth="1"/>
    <col min="5" max="7" width="22" style="29" customWidth="1"/>
    <col min="8" max="16384" width="10.83203125" style="29"/>
  </cols>
  <sheetData>
    <row r="1" spans="1:6" ht="30">
      <c r="A1" s="69"/>
      <c r="B1" s="75" t="s">
        <v>349</v>
      </c>
      <c r="C1" s="75" t="s">
        <v>350</v>
      </c>
      <c r="D1" s="75" t="s">
        <v>351</v>
      </c>
      <c r="E1" s="75" t="s">
        <v>352</v>
      </c>
      <c r="F1" s="75" t="s">
        <v>353</v>
      </c>
    </row>
    <row r="2" spans="1:6">
      <c r="A2" s="60" t="s">
        <v>15</v>
      </c>
      <c r="B2" s="133">
        <v>14</v>
      </c>
      <c r="C2" s="133">
        <v>13</v>
      </c>
      <c r="D2" s="133">
        <v>57</v>
      </c>
      <c r="E2" s="133">
        <v>69</v>
      </c>
      <c r="F2" s="133">
        <v>152</v>
      </c>
    </row>
    <row r="3" spans="1:6">
      <c r="A3" s="60" t="s">
        <v>16</v>
      </c>
      <c r="B3" s="133">
        <v>76</v>
      </c>
      <c r="C3" s="133">
        <v>92</v>
      </c>
      <c r="D3" s="133">
        <v>165</v>
      </c>
      <c r="E3" s="133">
        <v>121</v>
      </c>
      <c r="F3" s="133">
        <v>454</v>
      </c>
    </row>
    <row r="4" spans="1:6">
      <c r="A4" s="60" t="s">
        <v>17</v>
      </c>
      <c r="B4" s="133">
        <v>111</v>
      </c>
      <c r="C4" s="133">
        <v>71</v>
      </c>
      <c r="D4" s="133">
        <v>130</v>
      </c>
      <c r="E4" s="133">
        <v>25</v>
      </c>
      <c r="F4" s="133">
        <v>337</v>
      </c>
    </row>
    <row r="5" spans="1:6">
      <c r="A5" s="60" t="s">
        <v>18</v>
      </c>
      <c r="B5" s="133">
        <v>254</v>
      </c>
      <c r="C5" s="133">
        <v>117</v>
      </c>
      <c r="D5" s="133">
        <v>47</v>
      </c>
      <c r="E5" s="133">
        <v>25</v>
      </c>
      <c r="F5" s="133">
        <v>443</v>
      </c>
    </row>
    <row r="6" spans="1:6">
      <c r="A6" s="60" t="s">
        <v>19</v>
      </c>
      <c r="B6" s="133">
        <v>733</v>
      </c>
      <c r="C6" s="133">
        <v>819</v>
      </c>
      <c r="D6" s="133">
        <v>54</v>
      </c>
      <c r="E6" s="133">
        <v>81</v>
      </c>
      <c r="F6" s="140">
        <v>1987</v>
      </c>
    </row>
    <row r="7" spans="1:6">
      <c r="A7" s="68" t="s">
        <v>11</v>
      </c>
      <c r="B7" s="133">
        <v>794</v>
      </c>
      <c r="C7" s="133">
        <v>960</v>
      </c>
      <c r="D7" s="133">
        <v>277</v>
      </c>
      <c r="E7" s="133">
        <v>181</v>
      </c>
      <c r="F7" s="140">
        <v>2212</v>
      </c>
    </row>
    <row r="8" spans="1:6">
      <c r="A8" s="68" t="s">
        <v>12</v>
      </c>
      <c r="B8" s="133">
        <v>214</v>
      </c>
      <c r="C8" s="133">
        <v>61</v>
      </c>
      <c r="D8" s="133">
        <v>87</v>
      </c>
      <c r="E8" s="133">
        <v>65</v>
      </c>
      <c r="F8" s="133">
        <v>427</v>
      </c>
    </row>
    <row r="9" spans="1:6">
      <c r="A9" s="68" t="s">
        <v>13</v>
      </c>
      <c r="B9" s="133">
        <v>157</v>
      </c>
      <c r="C9" s="133">
        <v>76</v>
      </c>
      <c r="D9" s="133">
        <v>48</v>
      </c>
      <c r="E9" s="133">
        <v>24</v>
      </c>
      <c r="F9" s="133">
        <v>305</v>
      </c>
    </row>
    <row r="10" spans="1:6">
      <c r="A10" s="68" t="s">
        <v>14</v>
      </c>
      <c r="B10" s="133">
        <v>23</v>
      </c>
      <c r="C10" s="133">
        <v>15</v>
      </c>
      <c r="D10" s="133">
        <v>40</v>
      </c>
      <c r="E10" s="133">
        <v>50</v>
      </c>
      <c r="F10" s="133">
        <v>29</v>
      </c>
    </row>
    <row r="11" spans="1:6">
      <c r="A11" s="133" t="s">
        <v>20</v>
      </c>
      <c r="B11" s="133">
        <v>7</v>
      </c>
      <c r="C11" s="133">
        <v>8</v>
      </c>
      <c r="D11" s="133">
        <v>9</v>
      </c>
      <c r="E11" s="133">
        <v>16</v>
      </c>
      <c r="F11" s="133">
        <v>39</v>
      </c>
    </row>
    <row r="12" spans="1:6">
      <c r="A12" s="133" t="s">
        <v>21</v>
      </c>
      <c r="B12" s="133">
        <v>154</v>
      </c>
      <c r="C12" s="133">
        <v>55</v>
      </c>
      <c r="D12" s="133">
        <v>58</v>
      </c>
      <c r="E12" s="133">
        <v>103</v>
      </c>
      <c r="F12" s="133">
        <v>370</v>
      </c>
    </row>
    <row r="13" spans="1:6">
      <c r="A13" s="133" t="s">
        <v>22</v>
      </c>
      <c r="B13" s="140">
        <v>1022</v>
      </c>
      <c r="C13" s="140">
        <v>1040</v>
      </c>
      <c r="D13" s="133">
        <v>248</v>
      </c>
      <c r="E13" s="133">
        <v>473</v>
      </c>
      <c r="F13" s="140">
        <v>2783</v>
      </c>
    </row>
    <row r="14" spans="1:6">
      <c r="A14" s="133" t="s">
        <v>23</v>
      </c>
      <c r="B14" s="133">
        <v>3</v>
      </c>
      <c r="C14" s="133">
        <v>7</v>
      </c>
      <c r="D14" s="133">
        <v>1</v>
      </c>
      <c r="E14" s="133">
        <v>3</v>
      </c>
      <c r="F14" s="133">
        <v>14</v>
      </c>
    </row>
    <row r="15" spans="1:6">
      <c r="A15" s="133" t="s">
        <v>24</v>
      </c>
      <c r="B15" s="133">
        <v>2</v>
      </c>
      <c r="C15" s="133">
        <v>2</v>
      </c>
      <c r="D15" s="133">
        <v>4</v>
      </c>
      <c r="E15" s="133">
        <v>7</v>
      </c>
      <c r="F15" s="133">
        <v>15</v>
      </c>
    </row>
    <row r="16" spans="1:6">
      <c r="A16" s="189" t="s">
        <v>230</v>
      </c>
      <c r="B16" s="190">
        <v>1188</v>
      </c>
      <c r="C16" s="190">
        <v>1112</v>
      </c>
      <c r="D16" s="189">
        <v>452</v>
      </c>
      <c r="E16" s="189">
        <v>321</v>
      </c>
      <c r="F16" s="190">
        <v>2073</v>
      </c>
    </row>
    <row r="17" spans="1:6">
      <c r="A17" s="189" t="s">
        <v>354</v>
      </c>
      <c r="B17" s="191">
        <v>0.39</v>
      </c>
      <c r="C17" s="191">
        <v>0.36</v>
      </c>
      <c r="D17" s="191">
        <v>0.15</v>
      </c>
      <c r="E17" s="191">
        <v>0.1</v>
      </c>
      <c r="F17" s="18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E1" workbookViewId="0">
      <selection activeCell="A19" sqref="A19:XFD19"/>
    </sheetView>
  </sheetViews>
  <sheetFormatPr baseColWidth="10" defaultRowHeight="15" x14ac:dyDescent="0"/>
  <cols>
    <col min="1" max="1" width="33.33203125" style="29" customWidth="1"/>
    <col min="2" max="2" width="35.83203125" style="29" customWidth="1"/>
    <col min="3" max="3" width="39.33203125" style="29" customWidth="1"/>
    <col min="4" max="4" width="42.33203125" style="29" customWidth="1"/>
    <col min="5" max="5" width="36" style="29" customWidth="1"/>
    <col min="6" max="6" width="33" style="29" customWidth="1"/>
    <col min="7" max="7" width="29.33203125" style="29" customWidth="1"/>
    <col min="8" max="8" width="22.1640625" style="29" customWidth="1"/>
    <col min="9" max="9" width="31" style="29" customWidth="1"/>
    <col min="10" max="10" width="29.5" style="29" customWidth="1"/>
    <col min="11" max="11" width="30" style="29" customWidth="1"/>
    <col min="12" max="12" width="25.83203125" style="29" customWidth="1"/>
    <col min="13" max="13" width="31.6640625" style="29" customWidth="1"/>
    <col min="14" max="16384" width="10.83203125" style="29"/>
  </cols>
  <sheetData>
    <row r="1" spans="1:15">
      <c r="A1" s="58" t="s">
        <v>355</v>
      </c>
      <c r="B1" s="59" t="s">
        <v>356</v>
      </c>
      <c r="C1" s="59" t="s">
        <v>357</v>
      </c>
      <c r="D1" s="59" t="s">
        <v>358</v>
      </c>
      <c r="E1" s="59" t="s">
        <v>359</v>
      </c>
      <c r="F1" s="59" t="s">
        <v>360</v>
      </c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60">
        <v>2018</v>
      </c>
      <c r="B2" s="60">
        <v>737</v>
      </c>
      <c r="C2" s="60">
        <v>616</v>
      </c>
      <c r="D2" s="60">
        <v>326</v>
      </c>
      <c r="E2" s="60">
        <v>513</v>
      </c>
      <c r="F2" s="63">
        <v>1679</v>
      </c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60">
        <v>2014</v>
      </c>
      <c r="B3" s="60">
        <v>750</v>
      </c>
      <c r="C3" s="60">
        <v>834</v>
      </c>
      <c r="D3" s="60">
        <v>296</v>
      </c>
      <c r="E3" s="60">
        <v>220</v>
      </c>
      <c r="F3" s="63">
        <v>1870</v>
      </c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60" t="s">
        <v>361</v>
      </c>
      <c r="B4" s="152">
        <v>0.02</v>
      </c>
      <c r="C4" s="152">
        <v>0.34</v>
      </c>
      <c r="D4" s="152">
        <v>-0.09</v>
      </c>
      <c r="E4" s="152">
        <v>-0.56999999999999995</v>
      </c>
      <c r="F4" s="152">
        <v>0.11</v>
      </c>
      <c r="G4" s="57"/>
      <c r="H4" s="57"/>
      <c r="I4" s="57"/>
      <c r="J4" s="57"/>
      <c r="K4" s="57"/>
      <c r="L4" s="57"/>
      <c r="M4" s="57"/>
      <c r="N4" s="57"/>
      <c r="O4" s="57"/>
    </row>
    <row r="5" spans="1: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57"/>
      <c r="B6" s="193">
        <v>2008</v>
      </c>
      <c r="C6" s="194"/>
      <c r="D6" s="194"/>
      <c r="E6" s="194"/>
      <c r="F6" s="194"/>
      <c r="G6" s="195"/>
      <c r="H6" s="196">
        <v>2014</v>
      </c>
      <c r="I6" s="197"/>
      <c r="J6" s="197"/>
      <c r="K6" s="197"/>
      <c r="L6" s="197"/>
      <c r="M6" s="198"/>
      <c r="N6" s="57"/>
      <c r="O6" s="57"/>
    </row>
    <row r="7" spans="1:15" ht="30">
      <c r="A7" s="150" t="s">
        <v>362</v>
      </c>
      <c r="B7" s="59" t="s">
        <v>349</v>
      </c>
      <c r="C7" s="59" t="s">
        <v>350</v>
      </c>
      <c r="D7" s="59" t="s">
        <v>351</v>
      </c>
      <c r="E7" s="59" t="s">
        <v>363</v>
      </c>
      <c r="F7" s="59" t="s">
        <v>364</v>
      </c>
      <c r="G7" s="59" t="s">
        <v>365</v>
      </c>
      <c r="H7" s="59" t="s">
        <v>349</v>
      </c>
      <c r="I7" s="59" t="s">
        <v>366</v>
      </c>
      <c r="J7" s="59" t="s">
        <v>367</v>
      </c>
      <c r="K7" s="59" t="s">
        <v>363</v>
      </c>
      <c r="L7" s="59" t="s">
        <v>364</v>
      </c>
      <c r="M7" s="59" t="s">
        <v>368</v>
      </c>
      <c r="N7" s="57"/>
      <c r="O7" s="57"/>
    </row>
    <row r="8" spans="1:15">
      <c r="A8" s="151"/>
      <c r="B8" s="60" t="s">
        <v>10</v>
      </c>
      <c r="C8" s="60" t="s">
        <v>10</v>
      </c>
      <c r="D8" s="60" t="s">
        <v>10</v>
      </c>
      <c r="E8" s="60" t="s">
        <v>10</v>
      </c>
      <c r="F8" s="60" t="s">
        <v>10</v>
      </c>
      <c r="G8" s="60" t="s">
        <v>10</v>
      </c>
      <c r="H8" s="60" t="s">
        <v>10</v>
      </c>
      <c r="I8" s="60" t="s">
        <v>10</v>
      </c>
      <c r="J8" s="60" t="s">
        <v>10</v>
      </c>
      <c r="K8" s="60" t="s">
        <v>10</v>
      </c>
      <c r="L8" s="60" t="s">
        <v>10</v>
      </c>
      <c r="M8" s="60" t="s">
        <v>10</v>
      </c>
      <c r="N8" s="57"/>
      <c r="O8" s="57"/>
    </row>
    <row r="9" spans="1:15">
      <c r="A9" s="60" t="s">
        <v>11</v>
      </c>
      <c r="B9" s="60">
        <v>554</v>
      </c>
      <c r="C9" s="60">
        <v>530</v>
      </c>
      <c r="D9" s="60">
        <v>185</v>
      </c>
      <c r="E9" s="60">
        <v>11</v>
      </c>
      <c r="F9" s="60">
        <v>104</v>
      </c>
      <c r="G9" s="60">
        <v>33</v>
      </c>
      <c r="H9" s="60">
        <v>560</v>
      </c>
      <c r="I9" s="60">
        <v>731</v>
      </c>
      <c r="J9" s="60">
        <v>162</v>
      </c>
      <c r="K9" s="60">
        <v>4</v>
      </c>
      <c r="L9" s="60">
        <v>96</v>
      </c>
      <c r="M9" s="60">
        <v>18</v>
      </c>
      <c r="N9" s="57"/>
      <c r="O9" s="57"/>
    </row>
    <row r="10" spans="1:15">
      <c r="A10" s="60" t="s">
        <v>12</v>
      </c>
      <c r="B10" s="60">
        <v>100</v>
      </c>
      <c r="C10" s="60">
        <v>35</v>
      </c>
      <c r="D10" s="60">
        <v>43</v>
      </c>
      <c r="E10" s="60">
        <v>1</v>
      </c>
      <c r="F10" s="60">
        <v>55</v>
      </c>
      <c r="G10" s="60">
        <v>3</v>
      </c>
      <c r="H10" s="60">
        <v>93</v>
      </c>
      <c r="I10" s="60">
        <v>29</v>
      </c>
      <c r="J10" s="60">
        <v>61</v>
      </c>
      <c r="K10" s="60">
        <v>3</v>
      </c>
      <c r="L10" s="60">
        <v>37</v>
      </c>
      <c r="M10" s="60">
        <v>0</v>
      </c>
      <c r="N10" s="57"/>
      <c r="O10" s="57"/>
    </row>
    <row r="11" spans="1:15">
      <c r="A11" s="60" t="s">
        <v>13</v>
      </c>
      <c r="B11" s="60">
        <v>59</v>
      </c>
      <c r="C11" s="60">
        <v>44</v>
      </c>
      <c r="D11" s="60">
        <v>67</v>
      </c>
      <c r="E11" s="60">
        <v>2</v>
      </c>
      <c r="F11" s="60">
        <v>289</v>
      </c>
      <c r="G11" s="60">
        <v>1</v>
      </c>
      <c r="H11" s="60">
        <v>76</v>
      </c>
      <c r="I11" s="60">
        <v>49</v>
      </c>
      <c r="J11" s="60">
        <v>41</v>
      </c>
      <c r="K11" s="60">
        <v>3</v>
      </c>
      <c r="L11" s="60">
        <v>27</v>
      </c>
      <c r="M11" s="60"/>
      <c r="N11" s="57"/>
      <c r="O11" s="57"/>
    </row>
    <row r="12" spans="1:15">
      <c r="A12" s="60" t="s">
        <v>14</v>
      </c>
      <c r="B12" s="60">
        <v>24</v>
      </c>
      <c r="C12" s="60">
        <v>7</v>
      </c>
      <c r="D12" s="60">
        <v>31</v>
      </c>
      <c r="E12" s="60">
        <v>0</v>
      </c>
      <c r="F12" s="60">
        <v>13</v>
      </c>
      <c r="G12" s="60">
        <v>1</v>
      </c>
      <c r="H12" s="60">
        <v>21</v>
      </c>
      <c r="I12" s="60">
        <v>15</v>
      </c>
      <c r="J12" s="60">
        <v>32</v>
      </c>
      <c r="K12" s="60">
        <v>10</v>
      </c>
      <c r="L12" s="60">
        <v>28</v>
      </c>
      <c r="M12" s="60">
        <v>2</v>
      </c>
      <c r="N12" s="57"/>
      <c r="O12" s="57"/>
    </row>
    <row r="13" spans="1:15">
      <c r="A13" s="60" t="s">
        <v>15</v>
      </c>
      <c r="B13" s="60">
        <v>5</v>
      </c>
      <c r="C13" s="60">
        <v>4</v>
      </c>
      <c r="D13" s="60">
        <v>60</v>
      </c>
      <c r="E13" s="60">
        <v>8</v>
      </c>
      <c r="F13" s="60">
        <v>14</v>
      </c>
      <c r="G13" s="60">
        <v>2</v>
      </c>
      <c r="H13" s="60">
        <v>4</v>
      </c>
      <c r="I13" s="60">
        <v>5</v>
      </c>
      <c r="J13" s="60">
        <v>34</v>
      </c>
      <c r="K13" s="60">
        <v>5</v>
      </c>
      <c r="L13" s="60">
        <v>25</v>
      </c>
      <c r="M13" s="60">
        <v>1</v>
      </c>
      <c r="N13" s="57"/>
      <c r="O13" s="57"/>
    </row>
    <row r="14" spans="1:15">
      <c r="A14" s="60" t="s">
        <v>16</v>
      </c>
      <c r="B14" s="60">
        <v>44</v>
      </c>
      <c r="C14" s="60">
        <v>43</v>
      </c>
      <c r="D14" s="60">
        <v>79</v>
      </c>
      <c r="E14" s="60">
        <v>4</v>
      </c>
      <c r="F14" s="60">
        <v>306</v>
      </c>
      <c r="G14" s="60">
        <v>8</v>
      </c>
      <c r="H14" s="60">
        <v>55</v>
      </c>
      <c r="I14" s="60">
        <v>48</v>
      </c>
      <c r="J14" s="60">
        <v>73</v>
      </c>
      <c r="K14" s="60">
        <v>15</v>
      </c>
      <c r="L14" s="60">
        <v>63</v>
      </c>
      <c r="M14" s="60">
        <v>10</v>
      </c>
      <c r="N14" s="57"/>
      <c r="O14" s="57"/>
    </row>
    <row r="15" spans="1:15">
      <c r="A15" s="60" t="s">
        <v>17</v>
      </c>
      <c r="B15" s="60">
        <v>69</v>
      </c>
      <c r="C15" s="60">
        <v>53</v>
      </c>
      <c r="D15" s="60">
        <v>66</v>
      </c>
      <c r="E15" s="60">
        <v>1</v>
      </c>
      <c r="F15" s="60">
        <v>10</v>
      </c>
      <c r="G15" s="60">
        <v>4</v>
      </c>
      <c r="H15" s="60">
        <v>50</v>
      </c>
      <c r="I15" s="60">
        <v>52</v>
      </c>
      <c r="J15" s="60">
        <v>101</v>
      </c>
      <c r="K15" s="60">
        <v>0</v>
      </c>
      <c r="L15" s="60">
        <v>16</v>
      </c>
      <c r="M15" s="60">
        <v>2</v>
      </c>
      <c r="N15" s="57"/>
      <c r="O15" s="57"/>
    </row>
    <row r="16" spans="1:15">
      <c r="A16" s="60" t="s">
        <v>18</v>
      </c>
      <c r="B16" s="60">
        <v>127</v>
      </c>
      <c r="C16" s="60">
        <v>85</v>
      </c>
      <c r="D16" s="60">
        <v>64</v>
      </c>
      <c r="E16" s="60">
        <v>0</v>
      </c>
      <c r="F16" s="60">
        <v>54</v>
      </c>
      <c r="G16" s="60">
        <v>5</v>
      </c>
      <c r="H16" s="60">
        <v>115</v>
      </c>
      <c r="I16" s="60">
        <v>71</v>
      </c>
      <c r="J16" s="60">
        <v>27</v>
      </c>
      <c r="K16" s="60">
        <v>0</v>
      </c>
      <c r="L16" s="60">
        <v>16</v>
      </c>
      <c r="M16" s="60">
        <v>2</v>
      </c>
      <c r="N16" s="57"/>
      <c r="O16" s="57"/>
    </row>
    <row r="17" spans="1:15">
      <c r="A17" s="60" t="s">
        <v>19</v>
      </c>
      <c r="B17" s="60">
        <v>492</v>
      </c>
      <c r="C17" s="60">
        <v>430</v>
      </c>
      <c r="D17" s="60">
        <v>56</v>
      </c>
      <c r="E17" s="60">
        <v>0</v>
      </c>
      <c r="F17" s="60">
        <v>78</v>
      </c>
      <c r="G17" s="60">
        <v>20</v>
      </c>
      <c r="H17" s="60">
        <v>526</v>
      </c>
      <c r="I17" s="60">
        <v>647</v>
      </c>
      <c r="J17" s="60">
        <v>60</v>
      </c>
      <c r="K17" s="60">
        <v>0</v>
      </c>
      <c r="L17" s="60">
        <v>69</v>
      </c>
      <c r="M17" s="60">
        <v>7</v>
      </c>
      <c r="N17" s="57"/>
      <c r="O17" s="57"/>
    </row>
    <row r="18" spans="1:15">
      <c r="A18" s="60" t="s">
        <v>20</v>
      </c>
      <c r="B18" s="60">
        <v>5</v>
      </c>
      <c r="C18" s="60">
        <v>2</v>
      </c>
      <c r="D18" s="60">
        <v>3</v>
      </c>
      <c r="E18" s="60">
        <v>0</v>
      </c>
      <c r="F18" s="60">
        <v>1</v>
      </c>
      <c r="G18" s="60">
        <v>1</v>
      </c>
      <c r="H18" s="60">
        <v>4</v>
      </c>
      <c r="I18" s="60">
        <v>5</v>
      </c>
      <c r="J18" s="60">
        <v>6</v>
      </c>
      <c r="K18" s="60">
        <v>2</v>
      </c>
      <c r="L18" s="60">
        <v>5</v>
      </c>
      <c r="M18" s="60">
        <v>0</v>
      </c>
      <c r="N18" s="57"/>
      <c r="O18" s="57"/>
    </row>
    <row r="19" spans="1:15">
      <c r="A19" s="60" t="s">
        <v>21</v>
      </c>
      <c r="B19" s="60">
        <v>62</v>
      </c>
      <c r="C19" s="60">
        <v>37</v>
      </c>
      <c r="D19" s="60">
        <v>64</v>
      </c>
      <c r="E19" s="60">
        <v>1</v>
      </c>
      <c r="F19" s="60">
        <v>286</v>
      </c>
      <c r="G19" s="60">
        <v>2</v>
      </c>
      <c r="H19" s="60">
        <v>71</v>
      </c>
      <c r="I19" s="60">
        <v>33</v>
      </c>
      <c r="J19" s="60">
        <v>90</v>
      </c>
      <c r="K19" s="60">
        <v>3</v>
      </c>
      <c r="L19" s="60">
        <v>32</v>
      </c>
      <c r="M19" s="60">
        <v>2</v>
      </c>
      <c r="N19" s="57"/>
      <c r="O19" s="57"/>
    </row>
    <row r="20" spans="1:15">
      <c r="A20" s="60" t="s">
        <v>22</v>
      </c>
      <c r="B20" s="60">
        <v>670</v>
      </c>
      <c r="C20" s="60">
        <v>577</v>
      </c>
      <c r="D20" s="60">
        <v>247</v>
      </c>
      <c r="E20" s="60">
        <v>7</v>
      </c>
      <c r="F20" s="60">
        <v>172</v>
      </c>
      <c r="G20" s="60">
        <v>34</v>
      </c>
      <c r="H20" s="60">
        <v>672</v>
      </c>
      <c r="I20" s="60">
        <v>781</v>
      </c>
      <c r="J20" s="60">
        <v>196</v>
      </c>
      <c r="K20" s="60">
        <v>13</v>
      </c>
      <c r="L20" s="60">
        <v>139</v>
      </c>
      <c r="M20" s="60">
        <v>19</v>
      </c>
      <c r="N20" s="57"/>
      <c r="O20" s="57"/>
    </row>
    <row r="21" spans="1:15">
      <c r="A21" s="60" t="s">
        <v>23</v>
      </c>
      <c r="B21" s="60">
        <v>0</v>
      </c>
      <c r="C21" s="60">
        <v>0</v>
      </c>
      <c r="D21" s="60">
        <v>6</v>
      </c>
      <c r="E21" s="60">
        <v>6</v>
      </c>
      <c r="F21" s="60">
        <v>1</v>
      </c>
      <c r="G21" s="60">
        <v>0</v>
      </c>
      <c r="H21" s="60">
        <v>1</v>
      </c>
      <c r="I21" s="60">
        <v>2</v>
      </c>
      <c r="J21" s="60">
        <v>2</v>
      </c>
      <c r="K21" s="60">
        <v>0</v>
      </c>
      <c r="L21" s="60"/>
      <c r="M21" s="60">
        <v>0</v>
      </c>
      <c r="N21" s="57"/>
      <c r="O21" s="57"/>
    </row>
    <row r="22" spans="1:15">
      <c r="A22" s="60" t="s">
        <v>24</v>
      </c>
      <c r="B22" s="60">
        <v>0</v>
      </c>
      <c r="C22" s="60">
        <v>0</v>
      </c>
      <c r="D22" s="60">
        <v>6</v>
      </c>
      <c r="E22" s="60">
        <v>0</v>
      </c>
      <c r="F22" s="60">
        <v>1</v>
      </c>
      <c r="G22" s="60">
        <v>1</v>
      </c>
      <c r="H22" s="60">
        <v>2</v>
      </c>
      <c r="I22" s="60">
        <v>2</v>
      </c>
      <c r="J22" s="60">
        <v>2</v>
      </c>
      <c r="K22" s="60">
        <v>2</v>
      </c>
      <c r="L22" s="60">
        <v>2</v>
      </c>
      <c r="M22" s="60"/>
      <c r="N22" s="57"/>
      <c r="O22" s="57"/>
    </row>
    <row r="23" spans="1: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30">
      <c r="A25" s="150" t="s">
        <v>369</v>
      </c>
      <c r="B25" s="59" t="s">
        <v>349</v>
      </c>
      <c r="C25" s="59" t="s">
        <v>350</v>
      </c>
      <c r="D25" s="59" t="s">
        <v>351</v>
      </c>
      <c r="E25" s="59" t="s">
        <v>363</v>
      </c>
      <c r="F25" s="59" t="s">
        <v>364</v>
      </c>
      <c r="G25" s="59" t="s">
        <v>365</v>
      </c>
      <c r="H25" s="57"/>
      <c r="I25" s="57"/>
      <c r="J25" s="57"/>
      <c r="K25" s="57"/>
      <c r="L25" s="57"/>
      <c r="M25" s="57"/>
      <c r="N25" s="57"/>
      <c r="O25" s="57"/>
    </row>
    <row r="26" spans="1:15">
      <c r="A26" s="151"/>
      <c r="B26" s="60" t="s">
        <v>10</v>
      </c>
      <c r="C26" s="60" t="s">
        <v>10</v>
      </c>
      <c r="D26" s="60" t="s">
        <v>10</v>
      </c>
      <c r="E26" s="60" t="s">
        <v>10</v>
      </c>
      <c r="F26" s="60" t="s">
        <v>10</v>
      </c>
      <c r="G26" s="60" t="s">
        <v>10</v>
      </c>
      <c r="H26" s="57"/>
      <c r="I26" s="57"/>
      <c r="J26" s="57"/>
      <c r="K26" s="57"/>
      <c r="L26" s="57"/>
      <c r="M26" s="57"/>
      <c r="N26" s="57"/>
      <c r="O26" s="57"/>
    </row>
    <row r="27" spans="1:15">
      <c r="A27" s="60" t="s">
        <v>11</v>
      </c>
      <c r="B27" s="152">
        <v>0.01</v>
      </c>
      <c r="C27" s="152">
        <v>0.38</v>
      </c>
      <c r="D27" s="152">
        <v>-0.13</v>
      </c>
      <c r="E27" s="152">
        <v>-0.64</v>
      </c>
      <c r="F27" s="152">
        <v>-0.08</v>
      </c>
      <c r="G27" s="152">
        <v>-0.44</v>
      </c>
      <c r="H27" s="57"/>
      <c r="I27" s="57"/>
      <c r="J27" s="57"/>
      <c r="K27" s="57"/>
      <c r="L27" s="57"/>
      <c r="M27" s="57"/>
      <c r="N27" s="57"/>
      <c r="O27" s="57"/>
    </row>
    <row r="28" spans="1:15">
      <c r="A28" s="60" t="s">
        <v>12</v>
      </c>
      <c r="B28" s="152">
        <v>-7.0000000000000007E-2</v>
      </c>
      <c r="C28" s="152">
        <v>-0.18</v>
      </c>
      <c r="D28" s="152">
        <v>0.44</v>
      </c>
      <c r="E28" s="152">
        <v>2</v>
      </c>
      <c r="F28" s="152">
        <v>-0.33</v>
      </c>
      <c r="G28" s="152">
        <v>-1</v>
      </c>
      <c r="H28" s="57"/>
      <c r="I28" s="57"/>
      <c r="J28" s="57"/>
      <c r="K28" s="57"/>
      <c r="L28" s="57"/>
      <c r="M28" s="57"/>
      <c r="N28" s="57"/>
      <c r="O28" s="57"/>
    </row>
    <row r="29" spans="1:15">
      <c r="A29" s="60" t="s">
        <v>13</v>
      </c>
      <c r="B29" s="152">
        <v>0.28999999999999998</v>
      </c>
      <c r="C29" s="152">
        <v>0.11</v>
      </c>
      <c r="D29" s="152">
        <v>-0.38</v>
      </c>
      <c r="E29" s="152">
        <v>0.5</v>
      </c>
      <c r="F29" s="152">
        <v>-0.94</v>
      </c>
      <c r="G29" s="152">
        <v>-0.54</v>
      </c>
      <c r="H29" s="57"/>
      <c r="I29" s="57"/>
      <c r="J29" s="57"/>
      <c r="K29" s="57"/>
      <c r="L29" s="57"/>
      <c r="M29" s="57"/>
      <c r="N29" s="57"/>
      <c r="O29" s="57"/>
    </row>
    <row r="30" spans="1:15">
      <c r="A30" s="60" t="s">
        <v>14</v>
      </c>
      <c r="B30" s="152">
        <v>-0.13</v>
      </c>
      <c r="C30" s="152">
        <v>1.28</v>
      </c>
      <c r="D30" s="152">
        <v>0.02</v>
      </c>
      <c r="E30" s="152"/>
      <c r="F30" s="152">
        <v>1.17</v>
      </c>
      <c r="G30" s="152">
        <v>1.4</v>
      </c>
      <c r="H30" s="57"/>
      <c r="I30" s="57"/>
      <c r="J30" s="57"/>
      <c r="K30" s="57"/>
      <c r="L30" s="57"/>
      <c r="M30" s="57"/>
      <c r="N30" s="57"/>
      <c r="O30" s="57"/>
    </row>
    <row r="31" spans="1:15">
      <c r="A31" s="60" t="s">
        <v>15</v>
      </c>
      <c r="B31" s="152">
        <v>-0.2</v>
      </c>
      <c r="C31" s="152">
        <v>7.0000000000000007E-2</v>
      </c>
      <c r="D31" s="152">
        <v>-0.44</v>
      </c>
      <c r="E31" s="152">
        <v>-0.44</v>
      </c>
      <c r="F31" s="152">
        <v>7.0000000000000007E-2</v>
      </c>
      <c r="G31" s="152">
        <v>-0.25</v>
      </c>
      <c r="H31" s="57"/>
      <c r="I31" s="57"/>
      <c r="J31" s="57"/>
      <c r="K31" s="57"/>
      <c r="L31" s="57"/>
      <c r="M31" s="57"/>
      <c r="N31" s="57"/>
      <c r="O31" s="57"/>
    </row>
    <row r="32" spans="1:15">
      <c r="A32" s="60" t="s">
        <v>16</v>
      </c>
      <c r="B32" s="152">
        <v>0.25</v>
      </c>
      <c r="C32" s="152">
        <v>0.14000000000000001</v>
      </c>
      <c r="D32" s="152">
        <v>-7.0000000000000007E-2</v>
      </c>
      <c r="E32" s="152">
        <v>2.75</v>
      </c>
      <c r="F32" s="152">
        <v>-0.79</v>
      </c>
      <c r="G32" s="152">
        <v>0.2</v>
      </c>
      <c r="H32" s="57"/>
      <c r="I32" s="57"/>
      <c r="J32" s="57"/>
      <c r="K32" s="57"/>
      <c r="L32" s="57"/>
      <c r="M32" s="57"/>
      <c r="N32" s="57"/>
      <c r="O32" s="57"/>
    </row>
    <row r="33" spans="1:15">
      <c r="A33" s="60" t="s">
        <v>17</v>
      </c>
      <c r="B33" s="152">
        <v>-0.28000000000000003</v>
      </c>
      <c r="C33" s="152">
        <v>-0.02</v>
      </c>
      <c r="D33" s="152">
        <v>0.54</v>
      </c>
      <c r="E33" s="152">
        <v>-1</v>
      </c>
      <c r="F33" s="152">
        <v>0.54</v>
      </c>
      <c r="G33" s="152">
        <v>-0.52</v>
      </c>
      <c r="H33" s="57"/>
      <c r="I33" s="57"/>
      <c r="J33" s="57"/>
      <c r="K33" s="57"/>
      <c r="L33" s="57"/>
      <c r="M33" s="57"/>
      <c r="N33" s="57"/>
      <c r="O33" s="57"/>
    </row>
    <row r="34" spans="1:15">
      <c r="A34" s="60" t="s">
        <v>18</v>
      </c>
      <c r="B34" s="152">
        <v>-0.09</v>
      </c>
      <c r="C34" s="152">
        <v>-0.17</v>
      </c>
      <c r="D34" s="152">
        <v>-0.56999999999999995</v>
      </c>
      <c r="E34" s="152"/>
      <c r="F34" s="152">
        <v>-0.7</v>
      </c>
      <c r="G34" s="152">
        <v>-0.69</v>
      </c>
      <c r="H34" s="57"/>
      <c r="I34" s="57"/>
      <c r="J34" s="57"/>
      <c r="K34" s="57"/>
      <c r="L34" s="57"/>
      <c r="M34" s="57"/>
      <c r="N34" s="57"/>
      <c r="O34" s="57"/>
    </row>
    <row r="35" spans="1:15">
      <c r="A35" s="60" t="s">
        <v>19</v>
      </c>
      <c r="B35" s="152">
        <v>7.0000000000000007E-2</v>
      </c>
      <c r="C35" s="152">
        <v>0.5</v>
      </c>
      <c r="D35" s="152">
        <v>0.06</v>
      </c>
      <c r="E35" s="152"/>
      <c r="F35" s="152">
        <v>-0.11</v>
      </c>
      <c r="G35" s="152">
        <v>-0.63</v>
      </c>
      <c r="H35" s="57"/>
      <c r="I35" s="57"/>
      <c r="J35" s="57"/>
      <c r="K35" s="57"/>
      <c r="L35" s="57"/>
      <c r="M35" s="57"/>
      <c r="N35" s="57"/>
      <c r="O35" s="57"/>
    </row>
    <row r="36" spans="1:15">
      <c r="A36" s="60" t="s">
        <v>20</v>
      </c>
      <c r="B36" s="152">
        <v>-0.2</v>
      </c>
      <c r="C36" s="152">
        <v>1.5</v>
      </c>
      <c r="D36" s="152">
        <v>0.98</v>
      </c>
      <c r="E36" s="152"/>
      <c r="F36" s="152">
        <v>2.96</v>
      </c>
      <c r="G36" s="152">
        <v>-1</v>
      </c>
      <c r="H36" s="57"/>
      <c r="I36" s="57"/>
      <c r="J36" s="57"/>
      <c r="K36" s="57"/>
      <c r="L36" s="57"/>
      <c r="M36" s="57"/>
      <c r="N36" s="57"/>
      <c r="O36" s="57"/>
    </row>
    <row r="37" spans="1:15">
      <c r="A37" s="60" t="s">
        <v>21</v>
      </c>
      <c r="B37" s="152">
        <v>0.15</v>
      </c>
      <c r="C37" s="152">
        <v>-0.09</v>
      </c>
      <c r="D37" s="152">
        <v>0.41</v>
      </c>
      <c r="E37" s="152">
        <v>2</v>
      </c>
      <c r="F37" s="152">
        <v>-0.89</v>
      </c>
      <c r="G37" s="152">
        <v>0.22</v>
      </c>
      <c r="H37" s="57"/>
      <c r="I37" s="57"/>
      <c r="J37" s="57"/>
      <c r="K37" s="57"/>
      <c r="L37" s="57"/>
      <c r="M37" s="57"/>
      <c r="N37" s="57"/>
      <c r="O37" s="57"/>
    </row>
    <row r="38" spans="1:15">
      <c r="A38" s="60" t="s">
        <v>22</v>
      </c>
      <c r="B38" s="152">
        <v>0</v>
      </c>
      <c r="C38" s="152">
        <v>0.35</v>
      </c>
      <c r="D38" s="152">
        <v>-0.21</v>
      </c>
      <c r="E38" s="152">
        <v>0.86</v>
      </c>
      <c r="F38" s="152">
        <v>-0.19</v>
      </c>
      <c r="G38" s="152">
        <v>-0.44</v>
      </c>
      <c r="H38" s="57"/>
      <c r="I38" s="57"/>
      <c r="J38" s="57"/>
      <c r="K38" s="57"/>
      <c r="L38" s="57"/>
      <c r="M38" s="57"/>
      <c r="N38" s="57"/>
      <c r="O38" s="57"/>
    </row>
    <row r="39" spans="1:15">
      <c r="A39" s="60" t="s">
        <v>23</v>
      </c>
      <c r="B39" s="152"/>
      <c r="C39" s="152"/>
      <c r="D39" s="152">
        <v>-0.73</v>
      </c>
      <c r="E39" s="152">
        <v>-1</v>
      </c>
      <c r="F39" s="152">
        <v>-0.97</v>
      </c>
      <c r="G39" s="152"/>
      <c r="H39" s="57"/>
      <c r="I39" s="57"/>
      <c r="J39" s="57"/>
      <c r="K39" s="57"/>
      <c r="L39" s="57"/>
      <c r="M39" s="57"/>
      <c r="N39" s="57"/>
      <c r="O39" s="57"/>
    </row>
    <row r="40" spans="1:15">
      <c r="A40" s="60" t="s">
        <v>24</v>
      </c>
      <c r="B40" s="60"/>
      <c r="C40" s="60"/>
      <c r="D40" s="60">
        <v>-61</v>
      </c>
      <c r="E40" s="60"/>
      <c r="F40" s="60">
        <v>109</v>
      </c>
      <c r="G40" s="60">
        <v>-98</v>
      </c>
      <c r="H40" s="57"/>
      <c r="I40" s="57"/>
      <c r="J40" s="57"/>
      <c r="K40" s="57"/>
      <c r="L40" s="57"/>
      <c r="M40" s="57"/>
      <c r="N40" s="57"/>
      <c r="O40" s="57"/>
    </row>
    <row r="41" spans="1: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</sheetData>
  <mergeCells count="4">
    <mergeCell ref="A7:A8"/>
    <mergeCell ref="A25:A26"/>
    <mergeCell ref="B6:G6"/>
    <mergeCell ref="H6:M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21" sqref="C21"/>
    </sheetView>
  </sheetViews>
  <sheetFormatPr baseColWidth="10" defaultRowHeight="15" x14ac:dyDescent="0"/>
  <cols>
    <col min="1" max="1" width="47.6640625" customWidth="1"/>
    <col min="2" max="2" width="32.5" customWidth="1"/>
    <col min="3" max="3" width="37.6640625" customWidth="1"/>
    <col min="4" max="4" width="35.6640625" customWidth="1"/>
    <col min="5" max="5" width="33.83203125" customWidth="1"/>
  </cols>
  <sheetData>
    <row r="1" spans="1:5">
      <c r="A1" s="23" t="s">
        <v>373</v>
      </c>
      <c r="B1" s="23" t="s">
        <v>374</v>
      </c>
      <c r="C1" s="23" t="s">
        <v>375</v>
      </c>
      <c r="D1" s="23" t="s">
        <v>376</v>
      </c>
      <c r="E1" s="23" t="s">
        <v>377</v>
      </c>
    </row>
    <row r="2" spans="1:5">
      <c r="A2" s="23" t="s">
        <v>378</v>
      </c>
      <c r="B2" s="97">
        <v>3.1</v>
      </c>
      <c r="C2" s="97">
        <v>1.74</v>
      </c>
      <c r="D2" s="97">
        <v>20.66</v>
      </c>
      <c r="E2" s="97">
        <v>17</v>
      </c>
    </row>
    <row r="3" spans="1:5">
      <c r="A3" s="23" t="s">
        <v>379</v>
      </c>
      <c r="B3" s="97">
        <v>5.21</v>
      </c>
      <c r="C3" s="97">
        <v>4.5999999999999996</v>
      </c>
      <c r="D3" s="97">
        <v>31.3</v>
      </c>
      <c r="E3" s="97">
        <v>29.5</v>
      </c>
    </row>
    <row r="4" spans="1:5">
      <c r="A4" s="23" t="s">
        <v>380</v>
      </c>
      <c r="B4" s="97">
        <v>4.84</v>
      </c>
      <c r="C4" s="97">
        <v>3.51</v>
      </c>
      <c r="D4" s="97">
        <v>28.19</v>
      </c>
      <c r="E4" s="97">
        <v>27</v>
      </c>
    </row>
    <row r="5" spans="1:5">
      <c r="A5" s="23" t="s">
        <v>381</v>
      </c>
      <c r="B5" s="97">
        <v>6.09</v>
      </c>
      <c r="C5" s="97">
        <v>5.84</v>
      </c>
      <c r="D5" s="97">
        <v>34.200000000000003</v>
      </c>
      <c r="E5" s="97">
        <v>31</v>
      </c>
    </row>
    <row r="6" spans="1:5">
      <c r="A6" s="23" t="s">
        <v>382</v>
      </c>
      <c r="B6" s="97">
        <v>5.03</v>
      </c>
      <c r="C6" s="97">
        <v>4.47</v>
      </c>
      <c r="D6" s="97">
        <v>29.56</v>
      </c>
      <c r="E6" s="97">
        <v>27.5</v>
      </c>
    </row>
    <row r="7" spans="1:5">
      <c r="A7" s="153"/>
      <c r="B7" s="154"/>
      <c r="C7" s="154"/>
      <c r="D7" s="154"/>
      <c r="E7" s="155"/>
    </row>
    <row r="8" spans="1:5">
      <c r="A8" s="23" t="s">
        <v>383</v>
      </c>
      <c r="B8" s="23" t="s">
        <v>374</v>
      </c>
      <c r="C8" s="23" t="s">
        <v>375</v>
      </c>
      <c r="D8" s="23" t="s">
        <v>376</v>
      </c>
      <c r="E8" s="23" t="s">
        <v>377</v>
      </c>
    </row>
    <row r="9" spans="1:5">
      <c r="A9" s="23" t="s">
        <v>11</v>
      </c>
      <c r="B9" s="97">
        <v>4.87</v>
      </c>
      <c r="C9" s="97">
        <v>4.24</v>
      </c>
      <c r="D9" s="97">
        <v>28.34</v>
      </c>
      <c r="E9" s="97">
        <v>27.5</v>
      </c>
    </row>
    <row r="10" spans="1:5">
      <c r="A10" s="23" t="s">
        <v>12</v>
      </c>
      <c r="B10" s="97">
        <v>4.74</v>
      </c>
      <c r="C10" s="97">
        <v>3.51</v>
      </c>
      <c r="D10" s="97">
        <v>30.26</v>
      </c>
      <c r="E10" s="97">
        <v>28</v>
      </c>
    </row>
    <row r="11" spans="1:5">
      <c r="A11" s="23" t="s">
        <v>13</v>
      </c>
      <c r="B11" s="97">
        <v>5.83</v>
      </c>
      <c r="C11" s="97">
        <v>5.5</v>
      </c>
      <c r="D11" s="97">
        <v>33.33</v>
      </c>
      <c r="E11" s="97">
        <v>31.5</v>
      </c>
    </row>
    <row r="12" spans="1:5">
      <c r="A12" s="23" t="s">
        <v>14</v>
      </c>
      <c r="B12" s="97">
        <v>2.52</v>
      </c>
      <c r="C12" s="97">
        <v>3.48</v>
      </c>
      <c r="D12" s="97">
        <v>32.380000000000003</v>
      </c>
      <c r="E12" s="97">
        <v>28</v>
      </c>
    </row>
    <row r="13" spans="1:5">
      <c r="A13" s="153"/>
      <c r="B13" s="154"/>
      <c r="C13" s="154"/>
      <c r="D13" s="154"/>
      <c r="E13" s="155"/>
    </row>
    <row r="14" spans="1:5">
      <c r="A14" s="23" t="s">
        <v>384</v>
      </c>
      <c r="B14" s="23" t="s">
        <v>374</v>
      </c>
      <c r="C14" s="23" t="s">
        <v>375</v>
      </c>
      <c r="D14" s="23" t="s">
        <v>376</v>
      </c>
      <c r="E14" s="23" t="s">
        <v>377</v>
      </c>
    </row>
    <row r="15" spans="1:5">
      <c r="A15" s="23" t="s">
        <v>385</v>
      </c>
      <c r="B15" s="97">
        <v>8.25</v>
      </c>
      <c r="C15" s="97">
        <v>7.77</v>
      </c>
      <c r="D15" s="97">
        <v>47.91</v>
      </c>
      <c r="E15" s="97">
        <v>43</v>
      </c>
    </row>
    <row r="16" spans="1:5">
      <c r="A16" s="23" t="s">
        <v>21</v>
      </c>
      <c r="B16" s="97">
        <v>4.3899999999999997</v>
      </c>
      <c r="C16" s="97">
        <v>3.23</v>
      </c>
      <c r="D16" s="97">
        <v>28.82</v>
      </c>
      <c r="E16" s="97">
        <v>27.5</v>
      </c>
    </row>
    <row r="17" spans="1:5">
      <c r="A17" s="23" t="s">
        <v>22</v>
      </c>
      <c r="B17" s="97">
        <v>5.14</v>
      </c>
      <c r="C17" s="97">
        <v>4.5999999999999996</v>
      </c>
      <c r="D17" s="97">
        <v>29.42</v>
      </c>
      <c r="E17" s="97">
        <v>28</v>
      </c>
    </row>
    <row r="18" spans="1:5">
      <c r="A18" s="23" t="s">
        <v>23</v>
      </c>
      <c r="B18" s="97">
        <v>6.17</v>
      </c>
      <c r="C18" s="97">
        <v>4.04</v>
      </c>
      <c r="D18" s="97">
        <v>33.74</v>
      </c>
      <c r="E18" s="97">
        <v>38</v>
      </c>
    </row>
    <row r="19" spans="1:5">
      <c r="A19" s="23" t="s">
        <v>24</v>
      </c>
      <c r="B19" s="97">
        <v>0.5</v>
      </c>
      <c r="C19" s="97">
        <v>0.5</v>
      </c>
      <c r="D19" s="97">
        <v>11</v>
      </c>
      <c r="E19" s="97">
        <v>11</v>
      </c>
    </row>
  </sheetData>
  <mergeCells count="2">
    <mergeCell ref="A7:E7"/>
    <mergeCell ref="A13:E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D123" workbookViewId="0">
      <selection activeCell="D13" sqref="D13"/>
    </sheetView>
  </sheetViews>
  <sheetFormatPr baseColWidth="10" defaultRowHeight="15" x14ac:dyDescent="0"/>
  <cols>
    <col min="1" max="1" width="36.5" style="29" customWidth="1"/>
    <col min="2" max="4" width="10.83203125" style="29"/>
    <col min="5" max="5" width="28.33203125" style="29" customWidth="1"/>
    <col min="6" max="9" width="10.83203125" style="29"/>
    <col min="10" max="10" width="38.6640625" style="29" customWidth="1"/>
    <col min="11" max="11" width="30.83203125" style="29" customWidth="1"/>
    <col min="12" max="12" width="24.83203125" style="29" customWidth="1"/>
    <col min="13" max="13" width="20.1640625" style="29" customWidth="1"/>
    <col min="14" max="14" width="27.5" style="29" customWidth="1"/>
    <col min="15" max="15" width="24.6640625" style="29" customWidth="1"/>
    <col min="16" max="16384" width="10.83203125" style="29"/>
  </cols>
  <sheetData>
    <row r="1" spans="1:15" s="29" customFormat="1">
      <c r="A1" s="29" t="s">
        <v>499</v>
      </c>
      <c r="E1" s="29" t="s">
        <v>498</v>
      </c>
      <c r="J1" s="29" t="s">
        <v>514</v>
      </c>
    </row>
    <row r="3" spans="1:15" s="29" customFormat="1">
      <c r="A3" s="46" t="s">
        <v>479</v>
      </c>
      <c r="B3" s="46" t="s">
        <v>217</v>
      </c>
      <c r="C3" s="46" t="s">
        <v>348</v>
      </c>
      <c r="E3" s="157" t="s">
        <v>479</v>
      </c>
      <c r="F3" s="157" t="s">
        <v>217</v>
      </c>
      <c r="G3" s="157" t="s">
        <v>348</v>
      </c>
      <c r="H3" s="21"/>
      <c r="I3" s="21"/>
      <c r="J3" s="46"/>
      <c r="K3" s="46" t="s">
        <v>426</v>
      </c>
      <c r="L3" s="46" t="s">
        <v>427</v>
      </c>
      <c r="M3" s="46" t="s">
        <v>428</v>
      </c>
      <c r="N3" s="46" t="s">
        <v>429</v>
      </c>
      <c r="O3" s="46" t="s">
        <v>430</v>
      </c>
    </row>
    <row r="4" spans="1:15" s="29" customFormat="1">
      <c r="A4" s="46" t="s">
        <v>500</v>
      </c>
      <c r="B4" s="46">
        <v>157</v>
      </c>
      <c r="C4" s="161">
        <v>0.76200000000000001</v>
      </c>
      <c r="E4" s="157" t="s">
        <v>480</v>
      </c>
      <c r="F4" s="157">
        <v>114</v>
      </c>
      <c r="G4" s="158">
        <v>0.745</v>
      </c>
      <c r="H4" s="22"/>
      <c r="I4" s="21"/>
      <c r="J4" s="46" t="s">
        <v>431</v>
      </c>
      <c r="K4" s="46">
        <v>29</v>
      </c>
      <c r="L4" s="46">
        <v>12</v>
      </c>
      <c r="M4" s="46">
        <v>150</v>
      </c>
      <c r="N4" s="46">
        <v>71</v>
      </c>
      <c r="O4" s="46">
        <v>123</v>
      </c>
    </row>
    <row r="5" spans="1:15" s="29" customFormat="1">
      <c r="A5" s="46" t="s">
        <v>501</v>
      </c>
      <c r="B5" s="46">
        <v>11</v>
      </c>
      <c r="C5" s="161">
        <v>5.2999999999999999E-2</v>
      </c>
      <c r="E5" s="157" t="s">
        <v>482</v>
      </c>
      <c r="F5" s="157">
        <v>20</v>
      </c>
      <c r="G5" s="158">
        <v>0.13100000000000001</v>
      </c>
      <c r="H5" s="22"/>
      <c r="I5" s="21"/>
      <c r="J5" s="46" t="s">
        <v>432</v>
      </c>
      <c r="K5" s="46">
        <v>1</v>
      </c>
      <c r="L5" s="46">
        <v>2</v>
      </c>
      <c r="M5" s="46">
        <v>29</v>
      </c>
      <c r="N5" s="46">
        <v>6</v>
      </c>
      <c r="O5" s="46">
        <v>7</v>
      </c>
    </row>
    <row r="6" spans="1:15" s="29" customFormat="1">
      <c r="A6" s="46" t="s">
        <v>502</v>
      </c>
      <c r="B6" s="46">
        <v>18</v>
      </c>
      <c r="C6" s="161">
        <v>8.6999999999999994E-2</v>
      </c>
      <c r="E6" s="157" t="s">
        <v>484</v>
      </c>
      <c r="F6" s="157">
        <v>2</v>
      </c>
      <c r="G6" s="158">
        <v>1.2999999999999999E-2</v>
      </c>
      <c r="H6" s="22"/>
      <c r="I6" s="21"/>
      <c r="J6" s="46" t="s">
        <v>433</v>
      </c>
      <c r="K6" s="46">
        <v>0</v>
      </c>
      <c r="L6" s="46">
        <v>0</v>
      </c>
      <c r="M6" s="46">
        <v>15</v>
      </c>
      <c r="N6" s="46">
        <v>5</v>
      </c>
      <c r="O6" s="46">
        <v>13</v>
      </c>
    </row>
    <row r="7" spans="1:15" s="29" customFormat="1">
      <c r="A7" s="46" t="s">
        <v>503</v>
      </c>
      <c r="B7" s="46">
        <v>9</v>
      </c>
      <c r="C7" s="161">
        <v>4.3999999999999997E-2</v>
      </c>
      <c r="E7" s="157" t="s">
        <v>486</v>
      </c>
      <c r="F7" s="157">
        <v>6</v>
      </c>
      <c r="G7" s="158">
        <v>3.9E-2</v>
      </c>
      <c r="H7" s="22"/>
      <c r="I7" s="21"/>
      <c r="J7" s="46" t="s">
        <v>434</v>
      </c>
      <c r="K7" s="46">
        <v>2</v>
      </c>
      <c r="L7" s="46">
        <v>0</v>
      </c>
      <c r="M7" s="46">
        <v>9</v>
      </c>
      <c r="N7" s="46">
        <v>7</v>
      </c>
      <c r="O7" s="46">
        <v>9</v>
      </c>
    </row>
    <row r="8" spans="1:15" s="29" customFormat="1">
      <c r="A8" s="46" t="s">
        <v>504</v>
      </c>
      <c r="B8" s="46">
        <v>9</v>
      </c>
      <c r="C8" s="161">
        <v>4.3999999999999997E-2</v>
      </c>
      <c r="E8" s="157" t="s">
        <v>488</v>
      </c>
      <c r="F8" s="157">
        <v>10</v>
      </c>
      <c r="G8" s="158">
        <v>6.5000000000000002E-2</v>
      </c>
      <c r="H8" s="22"/>
      <c r="I8" s="21"/>
      <c r="J8" s="46" t="s">
        <v>435</v>
      </c>
      <c r="K8" s="46">
        <v>0</v>
      </c>
      <c r="L8" s="46">
        <v>0</v>
      </c>
      <c r="M8" s="46">
        <v>2</v>
      </c>
      <c r="N8" s="46"/>
      <c r="O8" s="46">
        <v>1</v>
      </c>
    </row>
    <row r="9" spans="1:15" s="29" customFormat="1">
      <c r="A9" s="46" t="s">
        <v>505</v>
      </c>
      <c r="B9" s="46">
        <v>2</v>
      </c>
      <c r="C9" s="161">
        <v>0.01</v>
      </c>
      <c r="E9" s="157" t="s">
        <v>490</v>
      </c>
      <c r="F9" s="157">
        <v>1</v>
      </c>
      <c r="G9" s="158">
        <v>7.0000000000000001E-3</v>
      </c>
      <c r="H9" s="22"/>
      <c r="I9" s="21"/>
      <c r="J9" s="46" t="s">
        <v>436</v>
      </c>
      <c r="K9" s="46">
        <v>8</v>
      </c>
      <c r="L9" s="46">
        <v>2</v>
      </c>
      <c r="M9" s="46">
        <v>24</v>
      </c>
      <c r="N9" s="46">
        <v>7</v>
      </c>
      <c r="O9" s="46">
        <v>18</v>
      </c>
    </row>
    <row r="10" spans="1:15" s="29" customFormat="1">
      <c r="A10" s="46" t="s">
        <v>419</v>
      </c>
      <c r="B10" s="46">
        <v>0</v>
      </c>
      <c r="C10" s="161">
        <v>0</v>
      </c>
      <c r="E10" s="157" t="s">
        <v>419</v>
      </c>
      <c r="F10" s="157">
        <v>0</v>
      </c>
      <c r="G10" s="158">
        <v>0</v>
      </c>
      <c r="H10" s="22"/>
      <c r="I10" s="21"/>
      <c r="J10" s="46" t="s">
        <v>437</v>
      </c>
      <c r="K10" s="46">
        <v>2</v>
      </c>
      <c r="L10" s="46">
        <v>1</v>
      </c>
      <c r="M10" s="46">
        <v>1</v>
      </c>
      <c r="N10" s="46">
        <v>1</v>
      </c>
      <c r="O10" s="46">
        <v>4</v>
      </c>
    </row>
    <row r="11" spans="1:15" s="29" customFormat="1">
      <c r="A11" s="46" t="s">
        <v>420</v>
      </c>
      <c r="B11" s="46">
        <v>206</v>
      </c>
      <c r="C11" s="161">
        <v>1</v>
      </c>
      <c r="E11" s="157" t="s">
        <v>420</v>
      </c>
      <c r="F11" s="157">
        <v>153</v>
      </c>
      <c r="G11" s="158">
        <v>1</v>
      </c>
      <c r="H11" s="22"/>
      <c r="I11" s="21"/>
      <c r="J11" s="46" t="s">
        <v>438</v>
      </c>
      <c r="K11" s="46">
        <v>0</v>
      </c>
      <c r="L11" s="46">
        <v>1</v>
      </c>
      <c r="M11" s="46">
        <v>0</v>
      </c>
      <c r="N11" s="46">
        <v>0</v>
      </c>
      <c r="O11" s="46">
        <v>1</v>
      </c>
    </row>
    <row r="12" spans="1:15" s="29" customFormat="1">
      <c r="J12" s="46" t="s">
        <v>25</v>
      </c>
      <c r="K12" s="46">
        <v>42</v>
      </c>
      <c r="L12" s="46">
        <v>18</v>
      </c>
      <c r="M12" s="46">
        <v>230</v>
      </c>
      <c r="N12" s="46">
        <v>97</v>
      </c>
      <c r="O12" s="46">
        <v>176</v>
      </c>
    </row>
    <row r="13" spans="1:15" s="29" customFormat="1">
      <c r="J13" s="46"/>
      <c r="K13" s="46" t="s">
        <v>426</v>
      </c>
      <c r="L13" s="46" t="s">
        <v>427</v>
      </c>
      <c r="M13" s="46" t="s">
        <v>428</v>
      </c>
      <c r="N13" s="46" t="s">
        <v>429</v>
      </c>
      <c r="O13" s="46" t="s">
        <v>430</v>
      </c>
    </row>
    <row r="14" spans="1:15" s="29" customFormat="1">
      <c r="A14" s="29" t="s">
        <v>512</v>
      </c>
      <c r="E14" s="21" t="s">
        <v>513</v>
      </c>
      <c r="J14" s="46" t="s">
        <v>431</v>
      </c>
      <c r="K14" s="161">
        <v>0.69</v>
      </c>
      <c r="L14" s="161">
        <v>0.66700000000000004</v>
      </c>
      <c r="M14" s="161">
        <v>0.65200000000000002</v>
      </c>
      <c r="N14" s="161">
        <v>0.73199999999999998</v>
      </c>
      <c r="O14" s="161">
        <v>0.69899999999999995</v>
      </c>
    </row>
    <row r="15" spans="1:15" s="29" customFormat="1">
      <c r="J15" s="46" t="s">
        <v>432</v>
      </c>
      <c r="K15" s="161">
        <v>2.4E-2</v>
      </c>
      <c r="L15" s="161">
        <v>0.111</v>
      </c>
      <c r="M15" s="161">
        <v>0.126</v>
      </c>
      <c r="N15" s="161">
        <v>6.2E-2</v>
      </c>
      <c r="O15" s="161">
        <v>0.04</v>
      </c>
    </row>
    <row r="16" spans="1:15" s="29" customFormat="1">
      <c r="A16" s="46" t="s">
        <v>479</v>
      </c>
      <c r="B16" s="46" t="s">
        <v>217</v>
      </c>
      <c r="C16" s="46" t="s">
        <v>348</v>
      </c>
      <c r="E16" s="159" t="s">
        <v>479</v>
      </c>
      <c r="F16" s="159" t="s">
        <v>217</v>
      </c>
      <c r="G16" s="159" t="s">
        <v>348</v>
      </c>
      <c r="H16" s="21"/>
      <c r="J16" s="46" t="s">
        <v>433</v>
      </c>
      <c r="K16" s="161">
        <v>0</v>
      </c>
      <c r="L16" s="161">
        <v>0</v>
      </c>
      <c r="M16" s="161">
        <v>6.5000000000000002E-2</v>
      </c>
      <c r="N16" s="161">
        <v>5.1999999999999998E-2</v>
      </c>
      <c r="O16" s="161">
        <v>7.3999999999999996E-2</v>
      </c>
    </row>
    <row r="17" spans="1:15" s="29" customFormat="1">
      <c r="A17" s="46" t="s">
        <v>506</v>
      </c>
      <c r="B17" s="46">
        <v>918058</v>
      </c>
      <c r="C17" s="161">
        <v>0.56699999999999995</v>
      </c>
      <c r="E17" s="159" t="s">
        <v>481</v>
      </c>
      <c r="F17" s="159">
        <v>1121903</v>
      </c>
      <c r="G17" s="160">
        <v>0.436</v>
      </c>
      <c r="H17" s="22"/>
      <c r="J17" s="46" t="s">
        <v>434</v>
      </c>
      <c r="K17" s="161">
        <v>4.8000000000000001E-2</v>
      </c>
      <c r="L17" s="161">
        <v>0</v>
      </c>
      <c r="M17" s="161">
        <v>3.9E-2</v>
      </c>
      <c r="N17" s="161">
        <v>7.1999999999999995E-2</v>
      </c>
      <c r="O17" s="161">
        <v>5.0999999999999997E-2</v>
      </c>
    </row>
    <row r="18" spans="1:15" s="29" customFormat="1">
      <c r="A18" s="46" t="s">
        <v>507</v>
      </c>
      <c r="B18" s="46">
        <v>245256</v>
      </c>
      <c r="C18" s="161">
        <v>0.152</v>
      </c>
      <c r="E18" s="159" t="s">
        <v>483</v>
      </c>
      <c r="F18" s="159">
        <v>871044</v>
      </c>
      <c r="G18" s="160">
        <v>0.33900000000000002</v>
      </c>
      <c r="H18" s="22"/>
      <c r="J18" s="46" t="s">
        <v>435</v>
      </c>
      <c r="K18" s="161">
        <v>0</v>
      </c>
      <c r="L18" s="161">
        <v>0</v>
      </c>
      <c r="M18" s="161">
        <v>8.9999999999999993E-3</v>
      </c>
      <c r="N18" s="161">
        <v>0</v>
      </c>
      <c r="O18" s="161">
        <v>6.0000000000000001E-3</v>
      </c>
    </row>
    <row r="19" spans="1:15" s="29" customFormat="1">
      <c r="A19" s="46" t="s">
        <v>508</v>
      </c>
      <c r="B19" s="46">
        <v>184945</v>
      </c>
      <c r="C19" s="161">
        <v>0.114</v>
      </c>
      <c r="E19" s="159" t="s">
        <v>485</v>
      </c>
      <c r="F19" s="159">
        <v>286727</v>
      </c>
      <c r="G19" s="160">
        <v>0.112</v>
      </c>
      <c r="H19" s="22"/>
      <c r="J19" s="46" t="s">
        <v>436</v>
      </c>
      <c r="K19" s="161">
        <v>0.19</v>
      </c>
      <c r="L19" s="161">
        <v>0.111</v>
      </c>
      <c r="M19" s="161">
        <v>0.104</v>
      </c>
      <c r="N19" s="161">
        <v>7.1999999999999995E-2</v>
      </c>
      <c r="O19" s="161">
        <v>0.10199999999999999</v>
      </c>
    </row>
    <row r="20" spans="1:15" s="29" customFormat="1">
      <c r="A20" s="46" t="s">
        <v>509</v>
      </c>
      <c r="B20" s="46">
        <v>197648</v>
      </c>
      <c r="C20" s="161">
        <v>0.122</v>
      </c>
      <c r="E20" s="159" t="s">
        <v>487</v>
      </c>
      <c r="F20" s="159">
        <v>224112</v>
      </c>
      <c r="G20" s="160">
        <v>8.6999999999999994E-2</v>
      </c>
      <c r="H20" s="22"/>
      <c r="J20" s="46" t="s">
        <v>437</v>
      </c>
      <c r="K20" s="161">
        <v>4.8000000000000001E-2</v>
      </c>
      <c r="L20" s="161">
        <v>5.6000000000000001E-2</v>
      </c>
      <c r="M20" s="161">
        <v>4.0000000000000001E-3</v>
      </c>
      <c r="N20" s="161">
        <v>0.01</v>
      </c>
      <c r="O20" s="161">
        <v>2.3E-2</v>
      </c>
    </row>
    <row r="21" spans="1:15" s="29" customFormat="1">
      <c r="A21" s="46" t="s">
        <v>510</v>
      </c>
      <c r="B21" s="46">
        <v>65451</v>
      </c>
      <c r="C21" s="161">
        <v>0.04</v>
      </c>
      <c r="E21" s="159" t="s">
        <v>489</v>
      </c>
      <c r="F21" s="159">
        <v>57259</v>
      </c>
      <c r="G21" s="160">
        <v>2.1999999999999999E-2</v>
      </c>
      <c r="H21" s="22"/>
      <c r="J21" s="46" t="s">
        <v>438</v>
      </c>
      <c r="K21" s="161">
        <v>0</v>
      </c>
      <c r="L21" s="161">
        <v>5.6000000000000001E-2</v>
      </c>
      <c r="M21" s="161">
        <v>0</v>
      </c>
      <c r="N21" s="161">
        <v>0</v>
      </c>
      <c r="O21" s="161">
        <v>6.0000000000000001E-3</v>
      </c>
    </row>
    <row r="22" spans="1:15" s="29" customFormat="1">
      <c r="A22" s="46" t="s">
        <v>511</v>
      </c>
      <c r="B22" s="46">
        <v>7040</v>
      </c>
      <c r="C22" s="161">
        <v>4.0000000000000001E-3</v>
      </c>
      <c r="E22" s="159" t="s">
        <v>491</v>
      </c>
      <c r="F22" s="159">
        <v>9756</v>
      </c>
      <c r="G22" s="160">
        <v>4.0000000000000001E-3</v>
      </c>
      <c r="H22" s="22"/>
      <c r="J22" s="111"/>
      <c r="K22" s="119"/>
      <c r="L22" s="119"/>
      <c r="M22" s="112"/>
    </row>
    <row r="23" spans="1:15" s="29" customFormat="1">
      <c r="A23" s="46" t="s">
        <v>419</v>
      </c>
      <c r="B23" s="46">
        <v>0</v>
      </c>
      <c r="C23" s="161">
        <v>0</v>
      </c>
      <c r="E23" s="159" t="s">
        <v>419</v>
      </c>
      <c r="F23" s="159">
        <v>2</v>
      </c>
      <c r="G23" s="160">
        <v>0</v>
      </c>
      <c r="H23" s="22"/>
      <c r="J23" s="46"/>
      <c r="K23" s="46" t="s">
        <v>439</v>
      </c>
      <c r="L23" s="46" t="s">
        <v>440</v>
      </c>
      <c r="M23" s="46" t="s">
        <v>441</v>
      </c>
    </row>
    <row r="24" spans="1:15" s="29" customFormat="1">
      <c r="A24" s="46" t="s">
        <v>420</v>
      </c>
      <c r="B24" s="46">
        <v>1618398</v>
      </c>
      <c r="C24" s="161">
        <v>1</v>
      </c>
      <c r="E24" s="159" t="s">
        <v>420</v>
      </c>
      <c r="F24" s="159">
        <v>2570801</v>
      </c>
      <c r="G24" s="160">
        <v>1</v>
      </c>
      <c r="H24" s="22"/>
      <c r="J24" s="46" t="s">
        <v>431</v>
      </c>
      <c r="K24" s="162">
        <v>5</v>
      </c>
      <c r="L24" s="162">
        <v>146</v>
      </c>
      <c r="M24" s="162">
        <v>234</v>
      </c>
    </row>
    <row r="25" spans="1:15" s="29" customFormat="1">
      <c r="J25" s="46" t="s">
        <v>432</v>
      </c>
      <c r="K25" s="162">
        <v>1</v>
      </c>
      <c r="L25" s="162">
        <v>10</v>
      </c>
      <c r="M25" s="162">
        <v>34</v>
      </c>
    </row>
    <row r="26" spans="1:15" s="29" customFormat="1">
      <c r="J26" s="46" t="s">
        <v>433</v>
      </c>
      <c r="K26" s="162">
        <v>1</v>
      </c>
      <c r="L26" s="162">
        <v>19</v>
      </c>
      <c r="M26" s="162">
        <v>13</v>
      </c>
    </row>
    <row r="27" spans="1:15" s="29" customFormat="1">
      <c r="J27" s="46" t="s">
        <v>434</v>
      </c>
      <c r="K27" s="162"/>
      <c r="L27" s="162">
        <v>8</v>
      </c>
      <c r="M27" s="162">
        <v>19</v>
      </c>
    </row>
    <row r="28" spans="1:15" s="29" customFormat="1">
      <c r="J28" s="46" t="s">
        <v>435</v>
      </c>
      <c r="K28" s="46"/>
      <c r="L28" s="162">
        <v>2</v>
      </c>
      <c r="M28" s="162">
        <v>1</v>
      </c>
    </row>
    <row r="29" spans="1:15" s="29" customFormat="1">
      <c r="J29" s="46" t="s">
        <v>436</v>
      </c>
      <c r="K29" s="46"/>
      <c r="L29" s="162">
        <v>14</v>
      </c>
      <c r="M29" s="162">
        <v>45</v>
      </c>
    </row>
    <row r="30" spans="1:15" s="29" customFormat="1">
      <c r="J30" s="46" t="s">
        <v>437</v>
      </c>
      <c r="K30" s="46"/>
      <c r="L30" s="162">
        <v>2</v>
      </c>
      <c r="M30" s="162">
        <v>7</v>
      </c>
    </row>
    <row r="31" spans="1:15" s="29" customFormat="1">
      <c r="J31" s="46" t="s">
        <v>438</v>
      </c>
      <c r="K31" s="46">
        <v>1</v>
      </c>
      <c r="L31" s="46"/>
      <c r="M31" s="162">
        <v>1</v>
      </c>
    </row>
    <row r="32" spans="1:15" s="29" customFormat="1">
      <c r="J32" s="46" t="s">
        <v>25</v>
      </c>
      <c r="K32" s="46">
        <v>8</v>
      </c>
      <c r="L32" s="46">
        <v>201</v>
      </c>
      <c r="M32" s="162">
        <v>354</v>
      </c>
    </row>
    <row r="33" spans="10:14" s="29" customFormat="1">
      <c r="J33" s="46"/>
      <c r="K33" s="46" t="s">
        <v>439</v>
      </c>
      <c r="L33" s="46" t="s">
        <v>440</v>
      </c>
      <c r="M33" s="46" t="s">
        <v>441</v>
      </c>
    </row>
    <row r="34" spans="10:14" s="29" customFormat="1">
      <c r="J34" s="46" t="s">
        <v>431</v>
      </c>
      <c r="K34" s="161">
        <v>0.625</v>
      </c>
      <c r="L34" s="161">
        <v>0.72599999999999998</v>
      </c>
      <c r="M34" s="161">
        <v>0.66100000000000003</v>
      </c>
    </row>
    <row r="35" spans="10:14" s="29" customFormat="1">
      <c r="J35" s="46" t="s">
        <v>432</v>
      </c>
      <c r="K35" s="161">
        <v>0.125</v>
      </c>
      <c r="L35" s="161">
        <v>0.05</v>
      </c>
      <c r="M35" s="161">
        <v>9.6000000000000002E-2</v>
      </c>
    </row>
    <row r="36" spans="10:14" s="29" customFormat="1">
      <c r="J36" s="46" t="s">
        <v>433</v>
      </c>
      <c r="K36" s="161">
        <v>0.125</v>
      </c>
      <c r="L36" s="161">
        <v>9.5000000000000001E-2</v>
      </c>
      <c r="M36" s="161">
        <v>3.6999999999999998E-2</v>
      </c>
    </row>
    <row r="37" spans="10:14" s="29" customFormat="1">
      <c r="J37" s="46" t="s">
        <v>434</v>
      </c>
      <c r="K37" s="161">
        <v>0</v>
      </c>
      <c r="L37" s="161">
        <v>0.04</v>
      </c>
      <c r="M37" s="161">
        <v>5.3999999999999999E-2</v>
      </c>
    </row>
    <row r="38" spans="10:14" s="29" customFormat="1">
      <c r="J38" s="46" t="s">
        <v>435</v>
      </c>
      <c r="K38" s="161">
        <v>0</v>
      </c>
      <c r="L38" s="161">
        <v>0.01</v>
      </c>
      <c r="M38" s="161">
        <v>3.0000000000000001E-3</v>
      </c>
    </row>
    <row r="39" spans="10:14" s="29" customFormat="1">
      <c r="J39" s="46" t="s">
        <v>436</v>
      </c>
      <c r="K39" s="161">
        <v>0</v>
      </c>
      <c r="L39" s="161">
        <v>7.0000000000000007E-2</v>
      </c>
      <c r="M39" s="161">
        <v>0.127</v>
      </c>
    </row>
    <row r="40" spans="10:14" s="29" customFormat="1">
      <c r="J40" s="46" t="s">
        <v>437</v>
      </c>
      <c r="K40" s="161">
        <v>0</v>
      </c>
      <c r="L40" s="161">
        <v>0.01</v>
      </c>
      <c r="M40" s="161">
        <v>0.02</v>
      </c>
    </row>
    <row r="41" spans="10:14" s="29" customFormat="1">
      <c r="J41" s="46" t="s">
        <v>438</v>
      </c>
      <c r="K41" s="161">
        <v>0.125</v>
      </c>
      <c r="L41" s="161">
        <v>0</v>
      </c>
      <c r="M41" s="161">
        <v>3.0000000000000001E-3</v>
      </c>
    </row>
    <row r="42" spans="10:14" s="29" customFormat="1">
      <c r="J42" s="46"/>
      <c r="K42" s="46"/>
      <c r="L42" s="46"/>
      <c r="M42" s="46"/>
    </row>
    <row r="43" spans="10:14" s="29" customFormat="1">
      <c r="J43" s="46"/>
      <c r="K43" s="46" t="s">
        <v>442</v>
      </c>
      <c r="L43" s="46" t="s">
        <v>443</v>
      </c>
      <c r="M43" s="46" t="s">
        <v>444</v>
      </c>
      <c r="N43" s="46" t="s">
        <v>445</v>
      </c>
    </row>
    <row r="44" spans="10:14" s="29" customFormat="1">
      <c r="J44" s="46" t="s">
        <v>431</v>
      </c>
      <c r="K44" s="162">
        <v>60</v>
      </c>
      <c r="L44" s="162">
        <v>58</v>
      </c>
      <c r="M44" s="162">
        <v>35</v>
      </c>
      <c r="N44" s="162">
        <v>232</v>
      </c>
    </row>
    <row r="45" spans="10:14" s="29" customFormat="1">
      <c r="J45" s="46" t="s">
        <v>432</v>
      </c>
      <c r="K45" s="162">
        <v>3</v>
      </c>
      <c r="L45" s="162">
        <v>6</v>
      </c>
      <c r="M45" s="162">
        <v>14</v>
      </c>
      <c r="N45" s="162">
        <v>22</v>
      </c>
    </row>
    <row r="46" spans="10:14" s="29" customFormat="1">
      <c r="J46" s="46" t="s">
        <v>433</v>
      </c>
      <c r="K46" s="162">
        <v>4</v>
      </c>
      <c r="L46" s="162">
        <v>12</v>
      </c>
      <c r="M46" s="162">
        <v>4</v>
      </c>
      <c r="N46" s="162">
        <v>13</v>
      </c>
    </row>
    <row r="47" spans="10:14" s="29" customFormat="1">
      <c r="J47" s="46" t="s">
        <v>434</v>
      </c>
      <c r="K47" s="162">
        <v>4</v>
      </c>
      <c r="L47" s="162">
        <v>1</v>
      </c>
      <c r="M47" s="162">
        <v>2</v>
      </c>
      <c r="N47" s="162">
        <v>20</v>
      </c>
    </row>
    <row r="48" spans="10:14" s="29" customFormat="1">
      <c r="J48" s="46" t="s">
        <v>435</v>
      </c>
      <c r="K48" s="46"/>
      <c r="L48" s="162">
        <v>1</v>
      </c>
      <c r="M48" s="46"/>
      <c r="N48" s="162">
        <v>1</v>
      </c>
    </row>
    <row r="49" spans="10:15" s="29" customFormat="1">
      <c r="J49" s="46" t="s">
        <v>436</v>
      </c>
      <c r="K49" s="46">
        <v>13</v>
      </c>
      <c r="L49" s="162">
        <v>10</v>
      </c>
      <c r="M49" s="46">
        <v>6</v>
      </c>
      <c r="N49" s="162">
        <v>30</v>
      </c>
    </row>
    <row r="50" spans="10:15" s="29" customFormat="1">
      <c r="J50" s="46" t="s">
        <v>437</v>
      </c>
      <c r="K50" s="46">
        <v>1</v>
      </c>
      <c r="L50" s="162">
        <v>13</v>
      </c>
      <c r="M50" s="46">
        <v>1</v>
      </c>
      <c r="N50" s="162">
        <v>4</v>
      </c>
    </row>
    <row r="51" spans="10:15" s="29" customFormat="1">
      <c r="J51" s="46" t="s">
        <v>438</v>
      </c>
      <c r="K51" s="46">
        <v>1</v>
      </c>
      <c r="L51" s="162"/>
      <c r="M51" s="46"/>
      <c r="N51" s="162">
        <v>1</v>
      </c>
    </row>
    <row r="52" spans="10:15" s="29" customFormat="1">
      <c r="J52" s="46" t="s">
        <v>25</v>
      </c>
      <c r="K52" s="46">
        <v>86</v>
      </c>
      <c r="L52" s="162">
        <v>91</v>
      </c>
      <c r="M52" s="46">
        <v>62</v>
      </c>
      <c r="N52" s="162">
        <v>324</v>
      </c>
    </row>
    <row r="53" spans="10:15" s="29" customFormat="1">
      <c r="J53" s="46"/>
      <c r="K53" s="46" t="s">
        <v>442</v>
      </c>
      <c r="L53" s="46" t="s">
        <v>443</v>
      </c>
      <c r="M53" s="46" t="s">
        <v>444</v>
      </c>
      <c r="N53" s="46" t="s">
        <v>445</v>
      </c>
    </row>
    <row r="54" spans="10:15" s="29" customFormat="1">
      <c r="J54" s="46" t="s">
        <v>431</v>
      </c>
      <c r="K54" s="161">
        <v>0.69799999999999995</v>
      </c>
      <c r="L54" s="161">
        <v>0.63700000000000001</v>
      </c>
      <c r="M54" s="161">
        <v>0.56499999999999995</v>
      </c>
      <c r="N54" s="161">
        <v>0.71599999999999997</v>
      </c>
    </row>
    <row r="55" spans="10:15" s="29" customFormat="1">
      <c r="J55" s="46" t="s">
        <v>432</v>
      </c>
      <c r="K55" s="161">
        <v>3.5000000000000003E-2</v>
      </c>
      <c r="L55" s="161">
        <v>6.6000000000000003E-2</v>
      </c>
      <c r="M55" s="161">
        <v>0.22600000000000001</v>
      </c>
      <c r="N55" s="161">
        <v>6.8000000000000005E-2</v>
      </c>
    </row>
    <row r="56" spans="10:15" s="29" customFormat="1">
      <c r="J56" s="46" t="s">
        <v>433</v>
      </c>
      <c r="K56" s="161">
        <v>4.7E-2</v>
      </c>
      <c r="L56" s="161">
        <v>0.13200000000000001</v>
      </c>
      <c r="M56" s="161">
        <v>6.5000000000000002E-2</v>
      </c>
      <c r="N56" s="161">
        <v>0.04</v>
      </c>
    </row>
    <row r="57" spans="10:15" s="29" customFormat="1">
      <c r="J57" s="46" t="s">
        <v>434</v>
      </c>
      <c r="K57" s="161">
        <v>4.7E-2</v>
      </c>
      <c r="L57" s="161">
        <v>1.0999999999999999E-2</v>
      </c>
      <c r="M57" s="161">
        <v>3.2000000000000001E-2</v>
      </c>
      <c r="N57" s="161">
        <v>6.2E-2</v>
      </c>
    </row>
    <row r="58" spans="10:15" s="29" customFormat="1">
      <c r="J58" s="46" t="s">
        <v>435</v>
      </c>
      <c r="K58" s="161">
        <v>0</v>
      </c>
      <c r="L58" s="161">
        <v>1.0999999999999999E-2</v>
      </c>
      <c r="M58" s="161">
        <v>0</v>
      </c>
      <c r="N58" s="161">
        <v>6.0000000000000001E-3</v>
      </c>
    </row>
    <row r="59" spans="10:15" s="29" customFormat="1">
      <c r="J59" s="46" t="s">
        <v>436</v>
      </c>
      <c r="K59" s="161">
        <v>0.151</v>
      </c>
      <c r="L59" s="161">
        <v>0.11</v>
      </c>
      <c r="M59" s="161">
        <v>9.7000000000000003E-2</v>
      </c>
      <c r="N59" s="161">
        <v>9.2999999999999999E-2</v>
      </c>
    </row>
    <row r="60" spans="10:15" s="29" customFormat="1">
      <c r="J60" s="46" t="s">
        <v>437</v>
      </c>
      <c r="K60" s="161">
        <v>1.2E-2</v>
      </c>
      <c r="L60" s="161">
        <v>3.3000000000000002E-2</v>
      </c>
      <c r="M60" s="161">
        <v>1.6E-2</v>
      </c>
      <c r="N60" s="161">
        <v>1.2E-2</v>
      </c>
    </row>
    <row r="61" spans="10:15" s="29" customFormat="1">
      <c r="J61" s="46" t="s">
        <v>438</v>
      </c>
      <c r="K61" s="161">
        <v>1.2E-2</v>
      </c>
      <c r="L61" s="161">
        <v>0</v>
      </c>
      <c r="M61" s="161">
        <v>0</v>
      </c>
      <c r="N61" s="161">
        <v>3.0000000000000001E-3</v>
      </c>
    </row>
    <row r="62" spans="10:15" s="29" customFormat="1">
      <c r="J62" s="47"/>
      <c r="K62" s="47"/>
      <c r="L62" s="47"/>
      <c r="M62" s="47"/>
      <c r="N62" s="98"/>
    </row>
    <row r="63" spans="10:15" s="29" customFormat="1">
      <c r="J63" s="163"/>
      <c r="K63" s="163" t="s">
        <v>446</v>
      </c>
      <c r="L63" s="163" t="s">
        <v>447</v>
      </c>
      <c r="M63" s="163" t="s">
        <v>448</v>
      </c>
      <c r="N63" s="46" t="s">
        <v>449</v>
      </c>
      <c r="O63" s="46" t="s">
        <v>450</v>
      </c>
    </row>
    <row r="64" spans="10:15" s="29" customFormat="1">
      <c r="J64" s="46" t="s">
        <v>431</v>
      </c>
      <c r="K64" s="162">
        <v>35</v>
      </c>
      <c r="L64" s="162">
        <v>103</v>
      </c>
      <c r="M64" s="162">
        <v>89</v>
      </c>
      <c r="N64" s="162">
        <v>83</v>
      </c>
      <c r="O64" s="162">
        <v>75</v>
      </c>
    </row>
    <row r="65" spans="10:15" s="29" customFormat="1">
      <c r="J65" s="46" t="s">
        <v>432</v>
      </c>
      <c r="K65" s="162">
        <v>13</v>
      </c>
      <c r="L65" s="162">
        <v>9</v>
      </c>
      <c r="M65" s="162">
        <v>7</v>
      </c>
      <c r="N65" s="162">
        <v>3</v>
      </c>
      <c r="O65" s="162">
        <v>13</v>
      </c>
    </row>
    <row r="66" spans="10:15" s="29" customFormat="1">
      <c r="J66" s="46" t="s">
        <v>433</v>
      </c>
      <c r="K66" s="162">
        <v>3</v>
      </c>
      <c r="L66" s="162">
        <v>12</v>
      </c>
      <c r="M66" s="162">
        <v>7</v>
      </c>
      <c r="N66" s="162">
        <v>8</v>
      </c>
      <c r="O66" s="162">
        <v>3</v>
      </c>
    </row>
    <row r="67" spans="10:15" s="29" customFormat="1">
      <c r="J67" s="46" t="s">
        <v>434</v>
      </c>
      <c r="K67" s="162">
        <v>2</v>
      </c>
      <c r="L67" s="162">
        <v>9</v>
      </c>
      <c r="M67" s="162">
        <v>4</v>
      </c>
      <c r="N67" s="162">
        <v>6</v>
      </c>
      <c r="O67" s="162">
        <v>6</v>
      </c>
    </row>
    <row r="68" spans="10:15" s="29" customFormat="1">
      <c r="J68" s="46" t="s">
        <v>435</v>
      </c>
      <c r="K68" s="46"/>
      <c r="L68" s="46"/>
      <c r="M68" s="162">
        <v>2</v>
      </c>
      <c r="N68" s="46"/>
      <c r="O68" s="162">
        <v>1</v>
      </c>
    </row>
    <row r="69" spans="10:15" s="29" customFormat="1">
      <c r="J69" s="46" t="s">
        <v>436</v>
      </c>
      <c r="K69" s="46">
        <v>4</v>
      </c>
      <c r="L69" s="46">
        <v>19</v>
      </c>
      <c r="M69" s="162">
        <v>15</v>
      </c>
      <c r="N69" s="162">
        <v>12</v>
      </c>
      <c r="O69" s="162">
        <v>9</v>
      </c>
    </row>
    <row r="70" spans="10:15" s="29" customFormat="1">
      <c r="J70" s="46" t="s">
        <v>437</v>
      </c>
      <c r="K70" s="46">
        <v>1</v>
      </c>
      <c r="L70" s="46">
        <v>4</v>
      </c>
      <c r="M70" s="162">
        <v>3</v>
      </c>
      <c r="N70" s="162">
        <v>1</v>
      </c>
      <c r="O70" s="46"/>
    </row>
    <row r="71" spans="10:15" s="29" customFormat="1">
      <c r="J71" s="46" t="s">
        <v>451</v>
      </c>
      <c r="K71" s="46">
        <v>1</v>
      </c>
      <c r="L71" s="46"/>
      <c r="M71" s="162">
        <v>1</v>
      </c>
      <c r="N71" s="46"/>
      <c r="O71" s="46"/>
    </row>
    <row r="72" spans="10:15" s="29" customFormat="1">
      <c r="J72" s="46" t="s">
        <v>420</v>
      </c>
      <c r="K72" s="46">
        <v>59</v>
      </c>
      <c r="L72" s="46">
        <v>156</v>
      </c>
      <c r="M72" s="162">
        <v>128</v>
      </c>
      <c r="N72" s="162">
        <v>113</v>
      </c>
      <c r="O72" s="162">
        <v>107</v>
      </c>
    </row>
    <row r="73" spans="10:15" s="29" customFormat="1">
      <c r="J73" s="46"/>
      <c r="K73" s="46" t="s">
        <v>446</v>
      </c>
      <c r="L73" s="46" t="s">
        <v>447</v>
      </c>
      <c r="M73" s="46" t="s">
        <v>448</v>
      </c>
      <c r="N73" s="46" t="s">
        <v>449</v>
      </c>
      <c r="O73" s="46" t="s">
        <v>450</v>
      </c>
    </row>
    <row r="74" spans="10:15" s="29" customFormat="1">
      <c r="J74" s="46" t="s">
        <v>431</v>
      </c>
      <c r="K74" s="161">
        <v>0.59299999999999997</v>
      </c>
      <c r="L74" s="161">
        <v>0.66</v>
      </c>
      <c r="M74" s="161">
        <v>0.69499999999999995</v>
      </c>
      <c r="N74" s="161">
        <v>0.73499999999999999</v>
      </c>
      <c r="O74" s="161">
        <v>0.70099999999999996</v>
      </c>
    </row>
    <row r="75" spans="10:15" s="29" customFormat="1">
      <c r="J75" s="46" t="s">
        <v>432</v>
      </c>
      <c r="K75" s="161">
        <v>0.22</v>
      </c>
      <c r="L75" s="161">
        <v>5.8000000000000003E-2</v>
      </c>
      <c r="M75" s="161">
        <v>5.5E-2</v>
      </c>
      <c r="N75" s="161">
        <v>2.7E-2</v>
      </c>
      <c r="O75" s="161">
        <v>0.121</v>
      </c>
    </row>
    <row r="76" spans="10:15" s="29" customFormat="1">
      <c r="J76" s="46" t="s">
        <v>433</v>
      </c>
      <c r="K76" s="161">
        <v>5.0999999999999997E-2</v>
      </c>
      <c r="L76" s="161">
        <v>7.6999999999999999E-2</v>
      </c>
      <c r="M76" s="161">
        <v>5.5E-2</v>
      </c>
      <c r="N76" s="161">
        <v>7.0999999999999994E-2</v>
      </c>
      <c r="O76" s="161">
        <v>2.8000000000000001E-2</v>
      </c>
    </row>
    <row r="77" spans="10:15" s="29" customFormat="1">
      <c r="J77" s="46" t="s">
        <v>434</v>
      </c>
      <c r="K77" s="161">
        <v>3.4000000000000002E-2</v>
      </c>
      <c r="L77" s="161">
        <v>5.8000000000000003E-2</v>
      </c>
      <c r="M77" s="161">
        <v>3.1E-2</v>
      </c>
      <c r="N77" s="161">
        <v>5.2999999999999999E-2</v>
      </c>
      <c r="O77" s="161">
        <v>5.6000000000000001E-2</v>
      </c>
    </row>
    <row r="78" spans="10:15" s="29" customFormat="1">
      <c r="J78" s="46" t="s">
        <v>435</v>
      </c>
      <c r="K78" s="161">
        <v>0</v>
      </c>
      <c r="L78" s="161">
        <v>0</v>
      </c>
      <c r="M78" s="161">
        <v>1.6E-2</v>
      </c>
      <c r="N78" s="161">
        <v>0</v>
      </c>
      <c r="O78" s="161">
        <v>8.9999999999999993E-3</v>
      </c>
    </row>
    <row r="79" spans="10:15" s="29" customFormat="1">
      <c r="J79" s="46" t="s">
        <v>436</v>
      </c>
      <c r="K79" s="161">
        <v>6.8000000000000005E-2</v>
      </c>
      <c r="L79" s="161">
        <v>0.122</v>
      </c>
      <c r="M79" s="161">
        <v>0.11700000000000001</v>
      </c>
      <c r="N79" s="161">
        <v>0.106</v>
      </c>
      <c r="O79" s="161">
        <v>8.4000000000000005E-2</v>
      </c>
    </row>
    <row r="80" spans="10:15" s="29" customFormat="1">
      <c r="J80" s="46" t="s">
        <v>437</v>
      </c>
      <c r="K80" s="161">
        <v>1.7000000000000001E-2</v>
      </c>
      <c r="L80" s="161">
        <v>2.5999999999999999E-2</v>
      </c>
      <c r="M80" s="161">
        <v>2.3E-2</v>
      </c>
      <c r="N80" s="161">
        <v>8.9999999999999993E-3</v>
      </c>
      <c r="O80" s="161">
        <v>0</v>
      </c>
    </row>
    <row r="81" spans="10:15" s="29" customFormat="1">
      <c r="J81" s="164" t="s">
        <v>451</v>
      </c>
      <c r="K81" s="165">
        <v>1.7000000000000001E-2</v>
      </c>
      <c r="L81" s="165">
        <v>0</v>
      </c>
      <c r="M81" s="165">
        <v>8.0000000000000002E-3</v>
      </c>
      <c r="N81" s="165">
        <v>0</v>
      </c>
      <c r="O81" s="165">
        <v>0</v>
      </c>
    </row>
    <row r="82" spans="10:15" s="29" customFormat="1">
      <c r="J82" s="111"/>
      <c r="K82" s="119"/>
      <c r="L82" s="119"/>
      <c r="M82" s="119"/>
      <c r="N82" s="119"/>
      <c r="O82" s="112"/>
    </row>
    <row r="83" spans="10:15" s="29" customFormat="1">
      <c r="J83" s="163"/>
      <c r="K83" s="163" t="s">
        <v>452</v>
      </c>
      <c r="L83" s="163" t="s">
        <v>453</v>
      </c>
      <c r="M83" s="163" t="s">
        <v>454</v>
      </c>
      <c r="N83" s="163" t="s">
        <v>455</v>
      </c>
      <c r="O83" s="163" t="s">
        <v>456</v>
      </c>
    </row>
    <row r="84" spans="10:15" s="29" customFormat="1">
      <c r="J84" s="46" t="s">
        <v>431</v>
      </c>
      <c r="K84" s="46"/>
      <c r="L84" s="46">
        <v>4</v>
      </c>
      <c r="M84" s="46">
        <v>6</v>
      </c>
      <c r="N84" s="46">
        <v>89</v>
      </c>
      <c r="O84" s="46">
        <v>286</v>
      </c>
    </row>
    <row r="85" spans="10:15" s="29" customFormat="1">
      <c r="J85" s="46" t="s">
        <v>432</v>
      </c>
      <c r="K85" s="46"/>
      <c r="L85" s="46">
        <v>1</v>
      </c>
      <c r="M85" s="46">
        <v>11</v>
      </c>
      <c r="N85" s="46">
        <v>9</v>
      </c>
      <c r="O85" s="46">
        <v>24</v>
      </c>
    </row>
    <row r="86" spans="10:15" s="29" customFormat="1">
      <c r="J86" s="46" t="s">
        <v>433</v>
      </c>
      <c r="K86" s="46"/>
      <c r="L86" s="46">
        <v>1</v>
      </c>
      <c r="M86" s="46">
        <v>1</v>
      </c>
      <c r="N86" s="46">
        <v>2</v>
      </c>
      <c r="O86" s="46">
        <v>29</v>
      </c>
    </row>
    <row r="87" spans="10:15" s="29" customFormat="1">
      <c r="J87" s="46" t="s">
        <v>434</v>
      </c>
      <c r="K87" s="46"/>
      <c r="L87" s="46">
        <v>2</v>
      </c>
      <c r="M87" s="46">
        <v>7</v>
      </c>
      <c r="N87" s="46">
        <v>2</v>
      </c>
      <c r="O87" s="46">
        <v>16</v>
      </c>
    </row>
    <row r="88" spans="10:15" s="29" customFormat="1">
      <c r="J88" s="46" t="s">
        <v>435</v>
      </c>
      <c r="K88" s="46">
        <v>1</v>
      </c>
      <c r="L88" s="46"/>
      <c r="M88" s="46"/>
      <c r="N88" s="46"/>
      <c r="O88" s="46">
        <v>2</v>
      </c>
    </row>
    <row r="89" spans="10:15" s="29" customFormat="1">
      <c r="J89" s="46" t="s">
        <v>436</v>
      </c>
      <c r="K89" s="46"/>
      <c r="L89" s="46">
        <v>3</v>
      </c>
      <c r="M89" s="46"/>
      <c r="N89" s="46">
        <v>11</v>
      </c>
      <c r="O89" s="46">
        <v>45</v>
      </c>
    </row>
    <row r="90" spans="10:15" s="29" customFormat="1">
      <c r="J90" s="46" t="s">
        <v>437</v>
      </c>
      <c r="K90" s="46"/>
      <c r="L90" s="46"/>
      <c r="M90" s="46"/>
      <c r="N90" s="46">
        <v>3</v>
      </c>
      <c r="O90" s="46">
        <v>6</v>
      </c>
    </row>
    <row r="91" spans="10:15" s="29" customFormat="1">
      <c r="J91" s="46" t="s">
        <v>451</v>
      </c>
      <c r="K91" s="46"/>
      <c r="L91" s="46"/>
      <c r="M91" s="46"/>
      <c r="N91" s="46"/>
      <c r="O91" s="46">
        <v>2</v>
      </c>
    </row>
    <row r="92" spans="10:15" s="29" customFormat="1">
      <c r="J92" s="46"/>
      <c r="K92" s="46">
        <v>1</v>
      </c>
      <c r="L92" s="46">
        <v>11</v>
      </c>
      <c r="M92" s="46">
        <v>25</v>
      </c>
      <c r="N92" s="46">
        <v>116</v>
      </c>
      <c r="O92" s="46">
        <v>410</v>
      </c>
    </row>
    <row r="93" spans="10:15" s="29" customFormat="1">
      <c r="J93" s="46"/>
      <c r="K93" s="46" t="s">
        <v>452</v>
      </c>
      <c r="L93" s="46" t="s">
        <v>453</v>
      </c>
      <c r="M93" s="46" t="s">
        <v>454</v>
      </c>
      <c r="N93" s="46" t="s">
        <v>455</v>
      </c>
      <c r="O93" s="46" t="s">
        <v>456</v>
      </c>
    </row>
    <row r="94" spans="10:15" s="29" customFormat="1">
      <c r="J94" s="46" t="s">
        <v>431</v>
      </c>
      <c r="K94" s="161">
        <v>0</v>
      </c>
      <c r="L94" s="161">
        <v>0.36399999999999999</v>
      </c>
      <c r="M94" s="161">
        <v>0.24399999999999999</v>
      </c>
      <c r="N94" s="161">
        <v>0.76700000000000002</v>
      </c>
      <c r="O94" s="161">
        <v>0.69799999999999995</v>
      </c>
    </row>
    <row r="95" spans="10:15" s="29" customFormat="1">
      <c r="J95" s="46" t="s">
        <v>432</v>
      </c>
      <c r="K95" s="161">
        <v>0</v>
      </c>
      <c r="L95" s="161">
        <v>9.0999999999999998E-2</v>
      </c>
      <c r="M95" s="161">
        <v>0.44</v>
      </c>
      <c r="N95" s="161">
        <v>7.8E-2</v>
      </c>
      <c r="O95" s="161">
        <v>5.8999999999999997E-2</v>
      </c>
    </row>
    <row r="96" spans="10:15" s="29" customFormat="1">
      <c r="J96" s="46" t="s">
        <v>433</v>
      </c>
      <c r="K96" s="161">
        <v>0</v>
      </c>
      <c r="L96" s="161">
        <v>9.0999999999999998E-2</v>
      </c>
      <c r="M96" s="161">
        <v>0.04</v>
      </c>
      <c r="N96" s="161">
        <v>1.7000000000000001E-2</v>
      </c>
      <c r="O96" s="161">
        <v>7.0999999999999994E-2</v>
      </c>
    </row>
    <row r="97" spans="10:15" s="29" customFormat="1">
      <c r="J97" s="46" t="s">
        <v>434</v>
      </c>
      <c r="K97" s="161">
        <v>0</v>
      </c>
      <c r="L97" s="161">
        <v>0.182</v>
      </c>
      <c r="M97" s="161">
        <v>0.28000000000000003</v>
      </c>
      <c r="N97" s="161">
        <v>1.7000000000000001E-2</v>
      </c>
      <c r="O97" s="161">
        <v>3.9E-2</v>
      </c>
    </row>
    <row r="98" spans="10:15" s="29" customFormat="1">
      <c r="J98" s="46" t="s">
        <v>435</v>
      </c>
      <c r="K98" s="161">
        <v>1</v>
      </c>
      <c r="L98" s="161">
        <v>0</v>
      </c>
      <c r="M98" s="161">
        <v>0</v>
      </c>
      <c r="N98" s="161">
        <v>0</v>
      </c>
      <c r="O98" s="161">
        <v>5.0000000000000001E-3</v>
      </c>
    </row>
    <row r="99" spans="10:15" s="29" customFormat="1">
      <c r="J99" s="46" t="s">
        <v>436</v>
      </c>
      <c r="K99" s="161">
        <v>0</v>
      </c>
      <c r="L99" s="161">
        <v>0.27300000000000002</v>
      </c>
      <c r="M99" s="161">
        <v>0</v>
      </c>
      <c r="N99" s="161">
        <v>9.5000000000000001E-2</v>
      </c>
      <c r="O99" s="161">
        <v>0.11</v>
      </c>
    </row>
    <row r="100" spans="10:15" s="29" customFormat="1">
      <c r="J100" s="46" t="s">
        <v>437</v>
      </c>
      <c r="K100" s="161">
        <v>0</v>
      </c>
      <c r="L100" s="161">
        <v>0</v>
      </c>
      <c r="M100" s="161">
        <v>0</v>
      </c>
      <c r="N100" s="161">
        <v>2.5999999999999999E-2</v>
      </c>
      <c r="O100" s="161">
        <v>1.4999999999999999E-2</v>
      </c>
    </row>
    <row r="101" spans="10:15" s="29" customFormat="1">
      <c r="J101" s="46" t="s">
        <v>451</v>
      </c>
      <c r="K101" s="161">
        <v>0</v>
      </c>
      <c r="L101" s="161">
        <v>0</v>
      </c>
      <c r="M101" s="161">
        <v>0</v>
      </c>
      <c r="N101" s="161">
        <v>0</v>
      </c>
      <c r="O101" s="161">
        <v>5.0000000000000001E-3</v>
      </c>
    </row>
  </sheetData>
  <mergeCells count="3">
    <mergeCell ref="J22:M22"/>
    <mergeCell ref="J62:N62"/>
    <mergeCell ref="J82:O8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59" workbookViewId="0">
      <selection activeCell="E22" sqref="E22"/>
    </sheetView>
  </sheetViews>
  <sheetFormatPr baseColWidth="10" defaultRowHeight="15" x14ac:dyDescent="0"/>
  <cols>
    <col min="1" max="1" width="25.6640625" style="29" customWidth="1"/>
    <col min="2" max="4" width="10.83203125" style="29"/>
    <col min="5" max="5" width="23" style="29" customWidth="1"/>
    <col min="6" max="8" width="10.83203125" style="29"/>
    <col min="9" max="9" width="26.5" style="29" customWidth="1"/>
    <col min="10" max="10" width="29.33203125" style="29" customWidth="1"/>
    <col min="11" max="11" width="29.5" style="29" customWidth="1"/>
    <col min="12" max="12" width="28.33203125" style="29" customWidth="1"/>
    <col min="13" max="14" width="25.5" style="29" customWidth="1"/>
    <col min="15" max="16384" width="10.83203125" style="29"/>
  </cols>
  <sheetData>
    <row r="1" spans="1:13" s="29" customFormat="1">
      <c r="A1" s="29" t="s">
        <v>499</v>
      </c>
      <c r="E1" s="29" t="s">
        <v>498</v>
      </c>
      <c r="I1" s="29" t="s">
        <v>514</v>
      </c>
    </row>
    <row r="3" spans="1:13" s="29" customFormat="1">
      <c r="A3" s="46" t="s">
        <v>492</v>
      </c>
      <c r="B3" s="46" t="s">
        <v>217</v>
      </c>
      <c r="C3" s="46" t="s">
        <v>348</v>
      </c>
      <c r="E3" s="157" t="s">
        <v>492</v>
      </c>
      <c r="F3" s="157" t="s">
        <v>217</v>
      </c>
      <c r="G3" s="157" t="s">
        <v>348</v>
      </c>
      <c r="H3" s="21"/>
      <c r="I3" s="46"/>
      <c r="J3" s="46" t="s">
        <v>439</v>
      </c>
      <c r="K3" s="46" t="s">
        <v>440</v>
      </c>
      <c r="L3" s="46" t="s">
        <v>441</v>
      </c>
    </row>
    <row r="4" spans="1:13" s="29" customFormat="1">
      <c r="A4" s="46" t="s">
        <v>493</v>
      </c>
      <c r="B4" s="46">
        <v>178</v>
      </c>
      <c r="C4" s="161">
        <v>0.86399999999999999</v>
      </c>
      <c r="E4" s="157" t="s">
        <v>493</v>
      </c>
      <c r="F4" s="157">
        <v>135</v>
      </c>
      <c r="G4" s="158">
        <v>0.88200000000000001</v>
      </c>
      <c r="H4" s="21"/>
      <c r="I4" s="46" t="s">
        <v>457</v>
      </c>
      <c r="J4" s="162">
        <v>7</v>
      </c>
      <c r="K4" s="162">
        <v>174</v>
      </c>
      <c r="L4" s="162">
        <v>301</v>
      </c>
    </row>
    <row r="5" spans="1:13" s="29" customFormat="1">
      <c r="A5" s="46" t="s">
        <v>495</v>
      </c>
      <c r="B5" s="46">
        <v>11</v>
      </c>
      <c r="C5" s="161">
        <v>5.2999999999999999E-2</v>
      </c>
      <c r="E5" s="157" t="s">
        <v>495</v>
      </c>
      <c r="F5" s="157">
        <v>6</v>
      </c>
      <c r="G5" s="158">
        <v>3.9E-2</v>
      </c>
      <c r="H5" s="21"/>
      <c r="I5" s="46" t="s">
        <v>458</v>
      </c>
      <c r="J5" s="46"/>
      <c r="K5" s="162">
        <v>10</v>
      </c>
      <c r="L5" s="162">
        <v>20</v>
      </c>
    </row>
    <row r="6" spans="1:13" s="29" customFormat="1">
      <c r="A6" s="46" t="s">
        <v>515</v>
      </c>
      <c r="B6" s="46">
        <v>17</v>
      </c>
      <c r="C6" s="161">
        <v>8.3000000000000004E-2</v>
      </c>
      <c r="E6" s="157" t="s">
        <v>497</v>
      </c>
      <c r="F6" s="157">
        <v>12</v>
      </c>
      <c r="G6" s="158">
        <v>7.8E-2</v>
      </c>
      <c r="H6" s="21"/>
      <c r="I6" s="46" t="s">
        <v>459</v>
      </c>
      <c r="J6" s="46">
        <v>1</v>
      </c>
      <c r="K6" s="162">
        <v>17</v>
      </c>
      <c r="L6" s="162">
        <v>33</v>
      </c>
    </row>
    <row r="7" spans="1:13" s="29" customFormat="1">
      <c r="A7" s="46" t="s">
        <v>420</v>
      </c>
      <c r="B7" s="46">
        <v>206</v>
      </c>
      <c r="C7" s="161">
        <v>1</v>
      </c>
      <c r="E7" s="157" t="s">
        <v>420</v>
      </c>
      <c r="F7" s="157">
        <v>153</v>
      </c>
      <c r="G7" s="158">
        <v>1</v>
      </c>
      <c r="H7" s="21"/>
      <c r="I7" s="46"/>
      <c r="J7" s="46">
        <v>8</v>
      </c>
      <c r="K7" s="162">
        <v>201</v>
      </c>
      <c r="L7" s="162">
        <v>354</v>
      </c>
    </row>
    <row r="8" spans="1:13" s="29" customFormat="1">
      <c r="I8" s="46"/>
      <c r="J8" s="46" t="s">
        <v>439</v>
      </c>
      <c r="K8" s="46" t="s">
        <v>440</v>
      </c>
      <c r="L8" s="46" t="s">
        <v>441</v>
      </c>
    </row>
    <row r="9" spans="1:13" s="29" customFormat="1">
      <c r="I9" s="46" t="s">
        <v>457</v>
      </c>
      <c r="J9" s="161">
        <v>0.875</v>
      </c>
      <c r="K9" s="161">
        <v>0.86599999999999999</v>
      </c>
      <c r="L9" s="161">
        <v>0.85</v>
      </c>
    </row>
    <row r="10" spans="1:13" s="29" customFormat="1">
      <c r="A10" s="29" t="s">
        <v>512</v>
      </c>
      <c r="E10" s="29" t="s">
        <v>513</v>
      </c>
      <c r="I10" s="46" t="s">
        <v>458</v>
      </c>
      <c r="J10" s="161">
        <v>0</v>
      </c>
      <c r="K10" s="161">
        <v>0.05</v>
      </c>
      <c r="L10" s="161">
        <v>5.6000000000000001E-2</v>
      </c>
    </row>
    <row r="11" spans="1:13" s="29" customFormat="1">
      <c r="I11" s="164" t="s">
        <v>459</v>
      </c>
      <c r="J11" s="165">
        <v>0.125</v>
      </c>
      <c r="K11" s="165">
        <v>8.5000000000000006E-2</v>
      </c>
      <c r="L11" s="165">
        <v>9.2999999999999999E-2</v>
      </c>
    </row>
    <row r="12" spans="1:13" s="29" customFormat="1">
      <c r="A12" s="46" t="s">
        <v>492</v>
      </c>
      <c r="B12" s="46" t="s">
        <v>217</v>
      </c>
      <c r="C12" s="46" t="s">
        <v>348</v>
      </c>
      <c r="E12" s="157" t="s">
        <v>492</v>
      </c>
      <c r="F12" s="157" t="s">
        <v>217</v>
      </c>
      <c r="G12" s="157" t="s">
        <v>348</v>
      </c>
      <c r="I12" s="111"/>
      <c r="J12" s="119"/>
      <c r="K12" s="119"/>
      <c r="L12" s="112"/>
    </row>
    <row r="13" spans="1:13" s="29" customFormat="1">
      <c r="A13" s="46" t="s">
        <v>494</v>
      </c>
      <c r="B13" s="166">
        <v>1460972</v>
      </c>
      <c r="C13" s="161">
        <v>0.90300000000000002</v>
      </c>
      <c r="E13" s="46" t="s">
        <v>494</v>
      </c>
      <c r="F13" s="166">
        <v>2322092</v>
      </c>
      <c r="G13" s="161">
        <v>0.90300000000000002</v>
      </c>
      <c r="I13" s="163"/>
      <c r="J13" s="163" t="s">
        <v>442</v>
      </c>
      <c r="K13" s="163" t="s">
        <v>443</v>
      </c>
      <c r="L13" s="163" t="s">
        <v>444</v>
      </c>
      <c r="M13" s="46" t="s">
        <v>445</v>
      </c>
    </row>
    <row r="14" spans="1:13" s="29" customFormat="1">
      <c r="A14" s="46" t="s">
        <v>496</v>
      </c>
      <c r="B14" s="167">
        <v>157426</v>
      </c>
      <c r="C14" s="161">
        <v>9.7000000000000003E-2</v>
      </c>
      <c r="E14" s="46" t="s">
        <v>496</v>
      </c>
      <c r="F14" s="168">
        <v>248709</v>
      </c>
      <c r="G14" s="161">
        <v>9.7000000000000003E-2</v>
      </c>
      <c r="I14" s="46" t="s">
        <v>457</v>
      </c>
      <c r="J14" s="46">
        <v>74</v>
      </c>
      <c r="K14" s="46">
        <v>80</v>
      </c>
      <c r="L14" s="46">
        <v>48</v>
      </c>
      <c r="M14" s="46">
        <v>280</v>
      </c>
    </row>
    <row r="15" spans="1:13" s="29" customFormat="1">
      <c r="A15" s="46" t="s">
        <v>515</v>
      </c>
      <c r="B15" s="46">
        <v>0</v>
      </c>
      <c r="C15" s="161">
        <v>0</v>
      </c>
      <c r="E15" s="46" t="s">
        <v>497</v>
      </c>
      <c r="F15" s="46">
        <v>0</v>
      </c>
      <c r="G15" s="161">
        <v>0</v>
      </c>
      <c r="I15" s="46" t="s">
        <v>458</v>
      </c>
      <c r="J15" s="46">
        <v>5</v>
      </c>
      <c r="K15" s="46">
        <v>4</v>
      </c>
      <c r="L15" s="46">
        <v>8</v>
      </c>
      <c r="M15" s="46">
        <v>13</v>
      </c>
    </row>
    <row r="16" spans="1:13" s="29" customFormat="1">
      <c r="A16" s="46" t="s">
        <v>420</v>
      </c>
      <c r="B16" s="169">
        <f>SUM(B13:B15)</f>
        <v>1618398</v>
      </c>
      <c r="C16" s="161">
        <v>1</v>
      </c>
      <c r="E16" s="46" t="s">
        <v>420</v>
      </c>
      <c r="F16" s="169">
        <f>SUM(F13:F15)</f>
        <v>2570801</v>
      </c>
      <c r="G16" s="161">
        <v>1</v>
      </c>
      <c r="I16" s="46" t="s">
        <v>459</v>
      </c>
      <c r="J16" s="46">
        <v>7</v>
      </c>
      <c r="K16" s="46">
        <v>7</v>
      </c>
      <c r="L16" s="46">
        <v>6</v>
      </c>
      <c r="M16" s="46">
        <v>31</v>
      </c>
    </row>
    <row r="17" spans="9:14" s="29" customFormat="1">
      <c r="I17" s="46"/>
      <c r="J17" s="46">
        <v>86</v>
      </c>
      <c r="K17" s="46">
        <v>91</v>
      </c>
      <c r="L17" s="46">
        <v>62</v>
      </c>
      <c r="M17" s="46">
        <v>324</v>
      </c>
    </row>
    <row r="18" spans="9:14" s="29" customFormat="1">
      <c r="I18" s="46"/>
      <c r="J18" s="46" t="s">
        <v>442</v>
      </c>
      <c r="K18" s="46" t="s">
        <v>443</v>
      </c>
      <c r="L18" s="46" t="s">
        <v>444</v>
      </c>
      <c r="M18" s="46" t="s">
        <v>445</v>
      </c>
    </row>
    <row r="19" spans="9:14" s="29" customFormat="1">
      <c r="I19" s="46" t="s">
        <v>457</v>
      </c>
      <c r="J19" s="170">
        <v>0.86</v>
      </c>
      <c r="K19" s="170">
        <v>0.879</v>
      </c>
      <c r="L19" s="170">
        <v>0.77400000000000002</v>
      </c>
      <c r="M19" s="170">
        <v>0.86399999999999999</v>
      </c>
    </row>
    <row r="20" spans="9:14" s="29" customFormat="1">
      <c r="I20" s="46" t="s">
        <v>458</v>
      </c>
      <c r="J20" s="170">
        <v>5.8000000000000003E-2</v>
      </c>
      <c r="K20" s="170">
        <v>4.3999999999999997E-2</v>
      </c>
      <c r="L20" s="170">
        <v>0.129</v>
      </c>
      <c r="M20" s="170">
        <v>0.04</v>
      </c>
    </row>
    <row r="21" spans="9:14" s="29" customFormat="1">
      <c r="I21" s="46" t="s">
        <v>459</v>
      </c>
      <c r="J21" s="170">
        <v>8.1000000000000003E-2</v>
      </c>
      <c r="K21" s="170">
        <v>7.6999999999999999E-2</v>
      </c>
      <c r="L21" s="170">
        <v>9.7000000000000003E-2</v>
      </c>
      <c r="M21" s="170">
        <v>9.6000000000000002E-2</v>
      </c>
    </row>
    <row r="22" spans="9:14" s="29" customFormat="1">
      <c r="I22" s="111"/>
      <c r="J22" s="119"/>
      <c r="K22" s="119"/>
      <c r="L22" s="119"/>
      <c r="M22" s="112"/>
    </row>
    <row r="23" spans="9:14" s="29" customFormat="1">
      <c r="I23" s="46"/>
      <c r="J23" s="46" t="s">
        <v>446</v>
      </c>
      <c r="K23" s="46" t="s">
        <v>447</v>
      </c>
      <c r="L23" s="46" t="s">
        <v>448</v>
      </c>
      <c r="M23" s="46" t="s">
        <v>449</v>
      </c>
      <c r="N23" s="46" t="s">
        <v>450</v>
      </c>
    </row>
    <row r="24" spans="9:14" s="29" customFormat="1">
      <c r="I24" s="46" t="s">
        <v>457</v>
      </c>
      <c r="J24" s="162">
        <v>45</v>
      </c>
      <c r="K24" s="162">
        <v>137</v>
      </c>
      <c r="L24" s="162">
        <v>104</v>
      </c>
      <c r="M24" s="162">
        <v>101</v>
      </c>
      <c r="N24" s="162">
        <v>95</v>
      </c>
    </row>
    <row r="25" spans="9:14" s="29" customFormat="1">
      <c r="I25" s="46" t="s">
        <v>458</v>
      </c>
      <c r="J25" s="162">
        <v>8</v>
      </c>
      <c r="K25" s="162">
        <v>6</v>
      </c>
      <c r="L25" s="162">
        <v>9</v>
      </c>
      <c r="M25" s="162">
        <v>4</v>
      </c>
      <c r="N25" s="162">
        <v>3</v>
      </c>
    </row>
    <row r="26" spans="9:14" s="29" customFormat="1">
      <c r="I26" s="46" t="s">
        <v>459</v>
      </c>
      <c r="J26" s="162">
        <v>6</v>
      </c>
      <c r="K26" s="162">
        <v>13</v>
      </c>
      <c r="L26" s="162">
        <v>15</v>
      </c>
      <c r="M26" s="162">
        <v>8</v>
      </c>
      <c r="N26" s="162">
        <v>9</v>
      </c>
    </row>
    <row r="27" spans="9:14" s="29" customFormat="1">
      <c r="I27" s="46"/>
      <c r="J27" s="162">
        <v>59</v>
      </c>
      <c r="K27" s="162">
        <v>156</v>
      </c>
      <c r="L27" s="162">
        <v>128</v>
      </c>
      <c r="M27" s="162">
        <v>113</v>
      </c>
      <c r="N27" s="162">
        <v>107</v>
      </c>
    </row>
    <row r="28" spans="9:14" s="29" customFormat="1">
      <c r="I28" s="46"/>
      <c r="J28" s="46" t="s">
        <v>446</v>
      </c>
      <c r="K28" s="46" t="s">
        <v>447</v>
      </c>
      <c r="L28" s="46" t="s">
        <v>448</v>
      </c>
      <c r="M28" s="46" t="s">
        <v>449</v>
      </c>
      <c r="N28" s="46" t="s">
        <v>450</v>
      </c>
    </row>
    <row r="29" spans="9:14" s="29" customFormat="1">
      <c r="I29" s="46" t="s">
        <v>457</v>
      </c>
      <c r="J29" s="161">
        <v>0.76300000000000001</v>
      </c>
      <c r="K29" s="161">
        <v>0.878</v>
      </c>
      <c r="L29" s="161">
        <v>0.81299999999999994</v>
      </c>
      <c r="M29" s="161">
        <v>0.89400000000000002</v>
      </c>
      <c r="N29" s="161">
        <v>0.88800000000000001</v>
      </c>
    </row>
    <row r="30" spans="9:14" s="29" customFormat="1">
      <c r="I30" s="46" t="s">
        <v>458</v>
      </c>
      <c r="J30" s="161">
        <v>0.13600000000000001</v>
      </c>
      <c r="K30" s="161">
        <v>3.7999999999999999E-2</v>
      </c>
      <c r="L30" s="161">
        <v>7.0000000000000007E-2</v>
      </c>
      <c r="M30" s="161">
        <v>3.5000000000000003E-2</v>
      </c>
      <c r="N30" s="161">
        <v>2.8000000000000001E-2</v>
      </c>
    </row>
    <row r="31" spans="9:14" s="29" customFormat="1">
      <c r="I31" s="46" t="s">
        <v>459</v>
      </c>
      <c r="J31" s="161">
        <v>0.10199999999999999</v>
      </c>
      <c r="K31" s="161">
        <v>8.3000000000000004E-2</v>
      </c>
      <c r="L31" s="161">
        <v>0.11700000000000001</v>
      </c>
      <c r="M31" s="161">
        <v>7.0999999999999994E-2</v>
      </c>
      <c r="N31" s="161">
        <v>8.4000000000000005E-2</v>
      </c>
    </row>
    <row r="32" spans="9:14" s="29" customFormat="1">
      <c r="I32" s="111"/>
      <c r="J32" s="119"/>
      <c r="K32" s="119"/>
      <c r="L32" s="119"/>
      <c r="M32" s="119"/>
      <c r="N32" s="112"/>
    </row>
    <row r="33" spans="9:14" s="29" customFormat="1">
      <c r="I33" s="46"/>
      <c r="J33" s="46" t="s">
        <v>452</v>
      </c>
      <c r="K33" s="46" t="s">
        <v>453</v>
      </c>
      <c r="L33" s="46" t="s">
        <v>454</v>
      </c>
      <c r="M33" s="46" t="s">
        <v>455</v>
      </c>
      <c r="N33" s="46" t="s">
        <v>456</v>
      </c>
    </row>
    <row r="34" spans="9:14" s="29" customFormat="1">
      <c r="I34" s="46" t="s">
        <v>457</v>
      </c>
      <c r="J34" s="46"/>
      <c r="K34" s="162">
        <v>10</v>
      </c>
      <c r="L34" s="162">
        <v>20</v>
      </c>
      <c r="M34" s="162">
        <v>102</v>
      </c>
      <c r="N34" s="162">
        <v>350</v>
      </c>
    </row>
    <row r="35" spans="9:14" s="29" customFormat="1">
      <c r="I35" s="46" t="s">
        <v>458</v>
      </c>
      <c r="J35" s="46"/>
      <c r="K35" s="162">
        <v>1</v>
      </c>
      <c r="L35" s="162">
        <v>3</v>
      </c>
      <c r="M35" s="162">
        <v>4</v>
      </c>
      <c r="N35" s="162">
        <v>22</v>
      </c>
    </row>
    <row r="36" spans="9:14" s="29" customFormat="1">
      <c r="I36" s="46" t="s">
        <v>459</v>
      </c>
      <c r="J36" s="46">
        <v>1</v>
      </c>
      <c r="K36" s="46"/>
      <c r="L36" s="162">
        <v>2</v>
      </c>
      <c r="M36" s="162">
        <v>10</v>
      </c>
      <c r="N36" s="162">
        <v>38</v>
      </c>
    </row>
    <row r="37" spans="9:14" s="29" customFormat="1">
      <c r="I37" s="46"/>
      <c r="J37" s="46">
        <v>1</v>
      </c>
      <c r="K37" s="46">
        <v>11</v>
      </c>
      <c r="L37" s="162">
        <v>25</v>
      </c>
      <c r="M37" s="162">
        <v>116</v>
      </c>
      <c r="N37" s="162">
        <v>410</v>
      </c>
    </row>
    <row r="38" spans="9:14" s="29" customFormat="1">
      <c r="I38" s="46"/>
      <c r="J38" s="46" t="s">
        <v>452</v>
      </c>
      <c r="K38" s="46" t="s">
        <v>453</v>
      </c>
      <c r="L38" s="46" t="s">
        <v>454</v>
      </c>
      <c r="M38" s="46" t="s">
        <v>455</v>
      </c>
      <c r="N38" s="46" t="s">
        <v>456</v>
      </c>
    </row>
    <row r="39" spans="9:14" s="29" customFormat="1">
      <c r="I39" s="46" t="s">
        <v>457</v>
      </c>
      <c r="J39" s="161">
        <v>0</v>
      </c>
      <c r="K39" s="161">
        <v>0.90900000000000003</v>
      </c>
      <c r="L39" s="161">
        <v>0.8</v>
      </c>
      <c r="M39" s="161">
        <v>0.879</v>
      </c>
      <c r="N39" s="161">
        <v>0.85399999999999998</v>
      </c>
    </row>
    <row r="40" spans="9:14" s="29" customFormat="1">
      <c r="I40" s="46" t="s">
        <v>458</v>
      </c>
      <c r="J40" s="161">
        <v>0</v>
      </c>
      <c r="K40" s="161">
        <v>9.0999999999999998E-2</v>
      </c>
      <c r="L40" s="161">
        <v>0.12</v>
      </c>
      <c r="M40" s="161">
        <v>3.4000000000000002E-2</v>
      </c>
      <c r="N40" s="161">
        <v>5.3999999999999999E-2</v>
      </c>
    </row>
    <row r="41" spans="9:14" s="29" customFormat="1">
      <c r="I41" s="46" t="s">
        <v>459</v>
      </c>
      <c r="J41" s="161">
        <v>1</v>
      </c>
      <c r="K41" s="161">
        <v>0</v>
      </c>
      <c r="L41" s="161">
        <v>0.08</v>
      </c>
      <c r="M41" s="161">
        <v>8.5999999999999993E-2</v>
      </c>
      <c r="N41" s="161">
        <v>9.2999999999999999E-2</v>
      </c>
    </row>
  </sheetData>
  <mergeCells count="3">
    <mergeCell ref="I12:L12"/>
    <mergeCell ref="I22:M22"/>
    <mergeCell ref="I32:N3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3" workbookViewId="0">
      <selection activeCell="D26" sqref="D26"/>
    </sheetView>
  </sheetViews>
  <sheetFormatPr baseColWidth="10" defaultRowHeight="15" x14ac:dyDescent="0"/>
  <cols>
    <col min="1" max="1" width="33.6640625" customWidth="1"/>
    <col min="5" max="5" width="27.83203125" customWidth="1"/>
    <col min="6" max="6" width="36" customWidth="1"/>
    <col min="7" max="7" width="31.33203125" customWidth="1"/>
    <col min="8" max="8" width="29.33203125" customWidth="1"/>
    <col min="9" max="9" width="22.83203125" customWidth="1"/>
    <col min="10" max="10" width="27.83203125" customWidth="1"/>
  </cols>
  <sheetData>
    <row r="1" spans="1:10">
      <c r="A1" s="24"/>
      <c r="B1" s="24"/>
      <c r="C1" s="24"/>
      <c r="E1" s="21" t="s">
        <v>514</v>
      </c>
      <c r="F1" s="21"/>
      <c r="G1" s="21"/>
      <c r="H1" s="21"/>
      <c r="I1" s="21"/>
      <c r="J1" s="21"/>
    </row>
    <row r="2" spans="1:10">
      <c r="A2" s="24"/>
      <c r="B2" s="24"/>
      <c r="C2" s="24"/>
      <c r="E2" s="21"/>
      <c r="F2" s="21"/>
      <c r="G2" s="21"/>
      <c r="H2" s="21"/>
      <c r="I2" s="21"/>
      <c r="J2" s="21"/>
    </row>
    <row r="3" spans="1:10">
      <c r="A3" s="27" t="s">
        <v>517</v>
      </c>
      <c r="B3" s="25" t="s">
        <v>217</v>
      </c>
      <c r="C3" s="25" t="s">
        <v>348</v>
      </c>
      <c r="E3" s="157"/>
      <c r="F3" s="157" t="s">
        <v>465</v>
      </c>
      <c r="G3" s="157" t="s">
        <v>466</v>
      </c>
      <c r="H3" s="157" t="s">
        <v>467</v>
      </c>
      <c r="I3" s="157" t="s">
        <v>468</v>
      </c>
      <c r="J3" s="157" t="s">
        <v>469</v>
      </c>
    </row>
    <row r="4" spans="1:10">
      <c r="A4" s="25" t="s">
        <v>471</v>
      </c>
      <c r="B4" s="25">
        <v>118</v>
      </c>
      <c r="C4" s="26">
        <v>0.21</v>
      </c>
      <c r="E4" s="157" t="s">
        <v>470</v>
      </c>
      <c r="F4" s="157">
        <v>16</v>
      </c>
      <c r="G4" s="157">
        <v>9</v>
      </c>
      <c r="H4" s="157">
        <v>170</v>
      </c>
      <c r="I4" s="157">
        <v>71</v>
      </c>
      <c r="J4" s="157">
        <v>117</v>
      </c>
    </row>
    <row r="5" spans="1:10">
      <c r="A5" s="25" t="s">
        <v>470</v>
      </c>
      <c r="B5" s="25">
        <v>383</v>
      </c>
      <c r="C5" s="26">
        <v>0.68</v>
      </c>
      <c r="E5" s="157" t="s">
        <v>471</v>
      </c>
      <c r="F5" s="157">
        <v>7</v>
      </c>
      <c r="G5" s="157">
        <v>2</v>
      </c>
      <c r="H5" s="157">
        <v>43</v>
      </c>
      <c r="I5" s="157">
        <v>24</v>
      </c>
      <c r="J5" s="157">
        <v>42</v>
      </c>
    </row>
    <row r="6" spans="1:10">
      <c r="A6" s="25" t="s">
        <v>472</v>
      </c>
      <c r="B6" s="25">
        <v>14</v>
      </c>
      <c r="C6" s="26">
        <v>2.5000000000000001E-2</v>
      </c>
      <c r="E6" s="157" t="s">
        <v>472</v>
      </c>
      <c r="F6" s="157">
        <v>0</v>
      </c>
      <c r="G6" s="157">
        <v>0</v>
      </c>
      <c r="H6" s="157">
        <v>7</v>
      </c>
      <c r="I6" s="157">
        <v>1</v>
      </c>
      <c r="J6" s="157">
        <v>6</v>
      </c>
    </row>
    <row r="7" spans="1:10">
      <c r="A7" s="25" t="s">
        <v>516</v>
      </c>
      <c r="B7" s="25">
        <v>48</v>
      </c>
      <c r="C7" s="26">
        <v>8.5000000000000006E-2</v>
      </c>
      <c r="E7" s="172"/>
      <c r="F7" s="173"/>
      <c r="G7" s="173"/>
      <c r="H7" s="173"/>
      <c r="I7" s="173"/>
      <c r="J7" s="174"/>
    </row>
    <row r="8" spans="1:10">
      <c r="A8" s="25" t="s">
        <v>420</v>
      </c>
      <c r="B8" s="25">
        <f>SUM(B4:B7)</f>
        <v>563</v>
      </c>
      <c r="C8" s="26">
        <v>1</v>
      </c>
      <c r="E8" s="157"/>
      <c r="F8" s="157">
        <v>23</v>
      </c>
      <c r="G8" s="157">
        <v>11</v>
      </c>
      <c r="H8" s="157">
        <v>220</v>
      </c>
      <c r="I8" s="157">
        <v>96</v>
      </c>
      <c r="J8" s="157">
        <v>165</v>
      </c>
    </row>
    <row r="9" spans="1:10">
      <c r="A9" s="24"/>
      <c r="B9" s="24"/>
      <c r="C9" s="24"/>
      <c r="E9" s="157"/>
      <c r="F9" s="157" t="s">
        <v>465</v>
      </c>
      <c r="G9" s="157" t="s">
        <v>466</v>
      </c>
      <c r="H9" s="157" t="s">
        <v>467</v>
      </c>
      <c r="I9" s="157" t="s">
        <v>468</v>
      </c>
      <c r="J9" s="157" t="s">
        <v>469</v>
      </c>
    </row>
    <row r="10" spans="1:10">
      <c r="A10" s="24"/>
      <c r="B10" s="24"/>
      <c r="C10" s="24"/>
      <c r="E10" s="157" t="s">
        <v>470</v>
      </c>
      <c r="F10" s="158">
        <v>0.69599999999999995</v>
      </c>
      <c r="G10" s="158">
        <v>8.7999999999999995E-2</v>
      </c>
      <c r="H10" s="158">
        <v>0.77300000000000002</v>
      </c>
      <c r="I10" s="158">
        <v>0.74</v>
      </c>
      <c r="J10" s="158">
        <v>0.70899999999999996</v>
      </c>
    </row>
    <row r="11" spans="1:10">
      <c r="A11" s="27" t="s">
        <v>518</v>
      </c>
      <c r="B11" s="25"/>
      <c r="C11" s="25"/>
      <c r="E11" s="157" t="s">
        <v>471</v>
      </c>
      <c r="F11" s="158">
        <v>0.30399999999999999</v>
      </c>
      <c r="G11" s="158">
        <v>0.182</v>
      </c>
      <c r="H11" s="158">
        <v>0.19500000000000001</v>
      </c>
      <c r="I11" s="158">
        <v>0.25</v>
      </c>
      <c r="J11" s="158">
        <v>0.255</v>
      </c>
    </row>
    <row r="12" spans="1:10">
      <c r="A12" s="27" t="s">
        <v>517</v>
      </c>
      <c r="B12" s="25" t="s">
        <v>217</v>
      </c>
      <c r="C12" s="25" t="s">
        <v>348</v>
      </c>
      <c r="E12" s="157" t="s">
        <v>472</v>
      </c>
      <c r="F12" s="158">
        <v>0</v>
      </c>
      <c r="G12" s="158">
        <v>0</v>
      </c>
      <c r="H12" s="158">
        <v>3.2000000000000001E-2</v>
      </c>
      <c r="I12" s="158">
        <v>0.01</v>
      </c>
      <c r="J12" s="158">
        <v>3.5999999999999997E-2</v>
      </c>
    </row>
    <row r="13" spans="1:10">
      <c r="A13" s="25" t="s">
        <v>471</v>
      </c>
      <c r="B13" s="25">
        <v>118</v>
      </c>
      <c r="C13" s="26">
        <v>0.22900000000000001</v>
      </c>
      <c r="E13" s="177"/>
      <c r="F13" s="176"/>
      <c r="G13" s="176"/>
      <c r="H13" s="178"/>
      <c r="I13" s="21"/>
      <c r="J13" s="21"/>
    </row>
    <row r="14" spans="1:10">
      <c r="A14" s="25" t="s">
        <v>470</v>
      </c>
      <c r="B14" s="25">
        <v>383</v>
      </c>
      <c r="C14" s="26">
        <v>0.74399999999999999</v>
      </c>
      <c r="E14" s="179"/>
      <c r="F14" s="180"/>
      <c r="G14" s="180"/>
      <c r="H14" s="181"/>
      <c r="I14" s="21"/>
      <c r="J14" s="21"/>
    </row>
    <row r="15" spans="1:10">
      <c r="A15" s="25" t="s">
        <v>472</v>
      </c>
      <c r="B15" s="25">
        <v>14</v>
      </c>
      <c r="C15" s="26">
        <v>2.7E-2</v>
      </c>
      <c r="E15" s="175"/>
      <c r="F15" s="175" t="s">
        <v>473</v>
      </c>
      <c r="G15" s="175" t="s">
        <v>474</v>
      </c>
      <c r="H15" s="175" t="s">
        <v>475</v>
      </c>
      <c r="I15" s="21"/>
      <c r="J15" s="21"/>
    </row>
    <row r="16" spans="1:10">
      <c r="A16" s="25" t="s">
        <v>420</v>
      </c>
      <c r="B16" s="25">
        <f>SUM(B13:B15)</f>
        <v>515</v>
      </c>
      <c r="C16" s="26">
        <v>1</v>
      </c>
      <c r="E16" s="157" t="s">
        <v>470</v>
      </c>
      <c r="F16" s="157">
        <v>6</v>
      </c>
      <c r="G16" s="157">
        <v>153</v>
      </c>
      <c r="H16" s="157">
        <v>224</v>
      </c>
      <c r="I16" s="21"/>
      <c r="J16" s="21"/>
    </row>
    <row r="17" spans="5:10">
      <c r="E17" s="157" t="s">
        <v>471</v>
      </c>
      <c r="F17" s="157">
        <v>1</v>
      </c>
      <c r="G17" s="157">
        <v>41</v>
      </c>
      <c r="H17" s="157">
        <v>76</v>
      </c>
      <c r="I17" s="21"/>
      <c r="J17" s="21"/>
    </row>
    <row r="18" spans="5:10">
      <c r="E18" s="157" t="s">
        <v>472</v>
      </c>
      <c r="F18" s="157">
        <v>0</v>
      </c>
      <c r="G18" s="157">
        <v>4</v>
      </c>
      <c r="H18" s="157">
        <v>10</v>
      </c>
      <c r="I18" s="21"/>
      <c r="J18" s="21"/>
    </row>
    <row r="19" spans="5:10">
      <c r="E19" s="172"/>
      <c r="F19" s="173"/>
      <c r="G19" s="173"/>
      <c r="H19" s="174"/>
      <c r="I19" s="21"/>
      <c r="J19" s="21"/>
    </row>
    <row r="20" spans="5:10">
      <c r="E20" s="157"/>
      <c r="F20" s="157">
        <v>7</v>
      </c>
      <c r="G20" s="157">
        <v>198</v>
      </c>
      <c r="H20" s="157">
        <v>310</v>
      </c>
      <c r="I20" s="21"/>
      <c r="J20" s="21"/>
    </row>
    <row r="21" spans="5:10">
      <c r="E21" s="157"/>
      <c r="F21" s="157" t="s">
        <v>473</v>
      </c>
      <c r="G21" s="157" t="s">
        <v>474</v>
      </c>
      <c r="H21" s="157" t="s">
        <v>475</v>
      </c>
      <c r="I21" s="21"/>
      <c r="J21" s="21"/>
    </row>
    <row r="22" spans="5:10">
      <c r="E22" s="157" t="s">
        <v>470</v>
      </c>
      <c r="F22" s="158">
        <v>0.85699999999999998</v>
      </c>
      <c r="G22" s="158">
        <v>0.77300000000000002</v>
      </c>
      <c r="H22" s="158">
        <v>0.72299999999999998</v>
      </c>
      <c r="I22" s="21"/>
      <c r="J22" s="21"/>
    </row>
    <row r="23" spans="5:10">
      <c r="E23" s="157" t="s">
        <v>471</v>
      </c>
      <c r="F23" s="158">
        <v>0.14299999999999999</v>
      </c>
      <c r="G23" s="158">
        <v>0.20699999999999999</v>
      </c>
      <c r="H23" s="158">
        <v>0.245</v>
      </c>
      <c r="I23" s="21"/>
      <c r="J23" s="21"/>
    </row>
    <row r="24" spans="5:10">
      <c r="E24" s="157" t="s">
        <v>472</v>
      </c>
      <c r="F24" s="158">
        <v>0</v>
      </c>
      <c r="G24" s="158">
        <v>0.02</v>
      </c>
      <c r="H24" s="158">
        <v>3.2000000000000001E-2</v>
      </c>
      <c r="I24" s="21"/>
      <c r="J24" s="21"/>
    </row>
    <row r="25" spans="5:10">
      <c r="E25" s="153"/>
      <c r="F25" s="154"/>
      <c r="G25" s="154"/>
      <c r="H25" s="155"/>
    </row>
    <row r="26" spans="5:10">
      <c r="E26" s="23"/>
      <c r="F26" s="23" t="s">
        <v>476</v>
      </c>
      <c r="G26" s="23" t="s">
        <v>477</v>
      </c>
      <c r="H26" s="23" t="s">
        <v>444</v>
      </c>
      <c r="I26" s="23" t="s">
        <v>478</v>
      </c>
    </row>
    <row r="27" spans="5:10">
      <c r="E27" s="23" t="s">
        <v>470</v>
      </c>
      <c r="F27" s="23">
        <v>36</v>
      </c>
      <c r="G27" s="23">
        <v>69</v>
      </c>
      <c r="H27" s="23">
        <v>44</v>
      </c>
      <c r="I27" s="23">
        <v>234</v>
      </c>
    </row>
    <row r="28" spans="5:10">
      <c r="E28" s="23" t="s">
        <v>471</v>
      </c>
      <c r="F28" s="23">
        <v>9</v>
      </c>
      <c r="G28" s="23">
        <v>18</v>
      </c>
      <c r="H28" s="23">
        <v>15</v>
      </c>
      <c r="I28" s="23">
        <v>76</v>
      </c>
    </row>
    <row r="29" spans="5:10">
      <c r="E29" s="23" t="s">
        <v>472</v>
      </c>
      <c r="F29" s="23">
        <v>0</v>
      </c>
      <c r="G29" s="23">
        <v>3</v>
      </c>
      <c r="H29" s="23">
        <v>3</v>
      </c>
      <c r="I29" s="23">
        <v>8</v>
      </c>
    </row>
    <row r="30" spans="5:10">
      <c r="E30" s="23"/>
      <c r="F30" s="23"/>
      <c r="G30" s="23"/>
      <c r="H30" s="23"/>
      <c r="I30" s="23"/>
    </row>
    <row r="31" spans="5:10">
      <c r="E31" s="23"/>
      <c r="F31" s="23">
        <v>45</v>
      </c>
      <c r="G31" s="23">
        <v>90</v>
      </c>
      <c r="H31" s="23">
        <v>62</v>
      </c>
      <c r="I31" s="23">
        <v>318</v>
      </c>
    </row>
    <row r="32" spans="5:10">
      <c r="E32" s="23"/>
      <c r="F32" s="23" t="s">
        <v>476</v>
      </c>
      <c r="G32" s="23" t="s">
        <v>477</v>
      </c>
      <c r="H32" s="23" t="s">
        <v>444</v>
      </c>
      <c r="I32" s="23" t="s">
        <v>478</v>
      </c>
    </row>
    <row r="33" spans="5:10">
      <c r="E33" s="23" t="s">
        <v>470</v>
      </c>
      <c r="F33" s="156">
        <v>0.8</v>
      </c>
      <c r="G33" s="156">
        <v>0.76</v>
      </c>
      <c r="H33" s="156">
        <v>0.71</v>
      </c>
      <c r="I33" s="156">
        <v>0.73599999999999999</v>
      </c>
    </row>
    <row r="34" spans="5:10">
      <c r="E34" s="23" t="s">
        <v>471</v>
      </c>
      <c r="F34" s="156">
        <v>0.2</v>
      </c>
      <c r="G34" s="156">
        <v>0.2</v>
      </c>
      <c r="H34" s="156">
        <v>0.24199999999999999</v>
      </c>
      <c r="I34" s="156">
        <v>0.23899999999999999</v>
      </c>
    </row>
    <row r="35" spans="5:10">
      <c r="E35" s="23" t="s">
        <v>472</v>
      </c>
      <c r="F35" s="156">
        <v>0</v>
      </c>
      <c r="G35" s="156">
        <v>3.3000000000000002E-2</v>
      </c>
      <c r="H35" s="156">
        <v>4.8000000000000001E-2</v>
      </c>
      <c r="I35" s="156">
        <v>2.5000000000000001E-2</v>
      </c>
    </row>
    <row r="36" spans="5:10">
      <c r="E36" s="153"/>
      <c r="F36" s="154"/>
      <c r="G36" s="154"/>
      <c r="H36" s="154"/>
      <c r="I36" s="155"/>
    </row>
    <row r="37" spans="5:10">
      <c r="E37" s="23"/>
      <c r="F37" s="23" t="s">
        <v>446</v>
      </c>
      <c r="G37" s="23" t="s">
        <v>447</v>
      </c>
      <c r="H37" s="23" t="s">
        <v>448</v>
      </c>
      <c r="I37" s="23" t="s">
        <v>449</v>
      </c>
      <c r="J37" s="23" t="s">
        <v>450</v>
      </c>
    </row>
    <row r="38" spans="5:10">
      <c r="E38" s="23" t="s">
        <v>470</v>
      </c>
      <c r="F38" s="23">
        <v>35</v>
      </c>
      <c r="G38" s="23">
        <v>112</v>
      </c>
      <c r="H38" s="23">
        <v>63</v>
      </c>
      <c r="I38" s="23">
        <v>89</v>
      </c>
      <c r="J38" s="23">
        <v>84</v>
      </c>
    </row>
    <row r="39" spans="5:10">
      <c r="E39" s="23" t="s">
        <v>471</v>
      </c>
      <c r="F39" s="23">
        <v>16</v>
      </c>
      <c r="G39" s="23">
        <v>38</v>
      </c>
      <c r="H39" s="23">
        <v>20</v>
      </c>
      <c r="I39" s="23">
        <v>23</v>
      </c>
      <c r="J39" s="23">
        <v>21</v>
      </c>
    </row>
    <row r="40" spans="5:10">
      <c r="E40" s="23" t="s">
        <v>472</v>
      </c>
      <c r="F40" s="23">
        <v>2</v>
      </c>
      <c r="G40" s="23">
        <v>6</v>
      </c>
      <c r="H40" s="23">
        <v>3</v>
      </c>
      <c r="I40" s="23">
        <v>1</v>
      </c>
      <c r="J40" s="23">
        <v>2</v>
      </c>
    </row>
    <row r="41" spans="5:10">
      <c r="E41" s="23"/>
      <c r="F41" s="23"/>
      <c r="G41" s="23"/>
      <c r="H41" s="23"/>
      <c r="I41" s="23"/>
      <c r="J41" s="23"/>
    </row>
    <row r="42" spans="5:10">
      <c r="E42" s="23"/>
      <c r="F42" s="23">
        <v>53</v>
      </c>
      <c r="G42" s="23">
        <v>156</v>
      </c>
      <c r="H42" s="23">
        <v>86</v>
      </c>
      <c r="I42" s="23">
        <v>113</v>
      </c>
      <c r="J42" s="23">
        <v>107</v>
      </c>
    </row>
    <row r="43" spans="5:10">
      <c r="E43" s="23"/>
      <c r="F43" s="23" t="s">
        <v>446</v>
      </c>
      <c r="G43" s="23" t="s">
        <v>447</v>
      </c>
      <c r="H43" s="23" t="s">
        <v>448</v>
      </c>
      <c r="I43" s="23" t="s">
        <v>449</v>
      </c>
      <c r="J43" s="23" t="s">
        <v>450</v>
      </c>
    </row>
    <row r="44" spans="5:10">
      <c r="E44" s="23" t="s">
        <v>470</v>
      </c>
      <c r="F44" s="156">
        <v>0.66</v>
      </c>
      <c r="G44" s="156">
        <v>0.71799999999999997</v>
      </c>
      <c r="H44" s="156">
        <v>0.73299999999999998</v>
      </c>
      <c r="I44" s="156">
        <v>0.78800000000000003</v>
      </c>
      <c r="J44" s="156">
        <v>0.78500000000000003</v>
      </c>
    </row>
    <row r="45" spans="5:10">
      <c r="E45" s="23" t="s">
        <v>471</v>
      </c>
      <c r="F45" s="156">
        <v>0.30199999999999999</v>
      </c>
      <c r="G45" s="156">
        <v>0.24199999999999999</v>
      </c>
      <c r="H45" s="156">
        <v>0.23300000000000001</v>
      </c>
      <c r="I45" s="156">
        <v>0.20399999999999999</v>
      </c>
      <c r="J45" s="156">
        <v>0.19600000000000001</v>
      </c>
    </row>
    <row r="46" spans="5:10">
      <c r="E46" s="23" t="s">
        <v>472</v>
      </c>
      <c r="F46" s="156">
        <v>3.7999999999999999E-2</v>
      </c>
      <c r="G46" s="156">
        <v>3.7999999999999999E-2</v>
      </c>
      <c r="H46" s="156">
        <v>3.5000000000000003E-2</v>
      </c>
      <c r="I46" s="156">
        <v>8.9999999999999993E-3</v>
      </c>
      <c r="J46" s="156">
        <v>1.9E-2</v>
      </c>
    </row>
    <row r="47" spans="5:10">
      <c r="E47" s="153"/>
      <c r="F47" s="154"/>
      <c r="G47" s="154"/>
      <c r="H47" s="154"/>
      <c r="I47" s="154"/>
      <c r="J47" s="155"/>
    </row>
    <row r="48" spans="5:10">
      <c r="E48" s="23"/>
      <c r="F48" s="23" t="s">
        <v>452</v>
      </c>
      <c r="G48" s="23" t="s">
        <v>453</v>
      </c>
      <c r="H48" s="23" t="s">
        <v>454</v>
      </c>
      <c r="I48" s="23" t="s">
        <v>455</v>
      </c>
      <c r="J48" s="23" t="s">
        <v>456</v>
      </c>
    </row>
    <row r="49" spans="5:10">
      <c r="E49" s="23" t="s">
        <v>470</v>
      </c>
      <c r="F49" s="23">
        <v>1</v>
      </c>
      <c r="G49" s="23">
        <v>5</v>
      </c>
      <c r="H49" s="23">
        <v>16</v>
      </c>
      <c r="I49" s="23">
        <v>86</v>
      </c>
      <c r="J49" s="23">
        <v>275</v>
      </c>
    </row>
    <row r="50" spans="5:10">
      <c r="E50" s="23" t="s">
        <v>471</v>
      </c>
      <c r="F50" s="23">
        <v>0</v>
      </c>
      <c r="G50" s="23">
        <v>5</v>
      </c>
      <c r="H50" s="23">
        <v>9</v>
      </c>
      <c r="I50" s="23">
        <v>21</v>
      </c>
      <c r="J50" s="23">
        <v>83</v>
      </c>
    </row>
    <row r="51" spans="5:10">
      <c r="E51" s="23" t="s">
        <v>472</v>
      </c>
      <c r="F51" s="23">
        <v>0</v>
      </c>
      <c r="G51" s="23">
        <v>1</v>
      </c>
      <c r="H51" s="23">
        <v>0</v>
      </c>
      <c r="I51" s="23">
        <v>7</v>
      </c>
      <c r="J51" s="23">
        <v>6</v>
      </c>
    </row>
    <row r="52" spans="5:10">
      <c r="E52" s="23"/>
      <c r="F52" s="23"/>
      <c r="G52" s="23"/>
      <c r="H52" s="23"/>
      <c r="I52" s="23"/>
      <c r="J52" s="23"/>
    </row>
    <row r="53" spans="5:10">
      <c r="E53" s="23"/>
      <c r="F53" s="23">
        <v>1</v>
      </c>
      <c r="G53" s="23">
        <v>11</v>
      </c>
      <c r="H53" s="23">
        <v>25</v>
      </c>
      <c r="I53" s="23">
        <v>114</v>
      </c>
      <c r="J53" s="23">
        <v>364</v>
      </c>
    </row>
    <row r="54" spans="5:10">
      <c r="E54" s="23"/>
      <c r="F54" s="23" t="s">
        <v>452</v>
      </c>
      <c r="G54" s="23" t="s">
        <v>453</v>
      </c>
      <c r="H54" s="23" t="s">
        <v>454</v>
      </c>
      <c r="I54" s="23" t="s">
        <v>455</v>
      </c>
      <c r="J54" s="23" t="s">
        <v>456</v>
      </c>
    </row>
    <row r="55" spans="5:10">
      <c r="E55" s="23" t="s">
        <v>470</v>
      </c>
      <c r="F55" s="156">
        <v>1</v>
      </c>
      <c r="G55" s="156">
        <v>0.45500000000000002</v>
      </c>
      <c r="H55" s="156">
        <v>0.64</v>
      </c>
      <c r="I55" s="156">
        <v>0.754</v>
      </c>
      <c r="J55" s="156">
        <v>0.755</v>
      </c>
    </row>
    <row r="56" spans="5:10">
      <c r="E56" s="23" t="s">
        <v>471</v>
      </c>
      <c r="F56" s="156">
        <v>0</v>
      </c>
      <c r="G56" s="156">
        <v>0.45500000000000002</v>
      </c>
      <c r="H56" s="156">
        <v>0.36</v>
      </c>
      <c r="I56" s="156">
        <v>0.184</v>
      </c>
      <c r="J56" s="156">
        <v>0.22800000000000001</v>
      </c>
    </row>
    <row r="57" spans="5:10">
      <c r="E57" s="23" t="s">
        <v>472</v>
      </c>
      <c r="F57" s="156">
        <v>0</v>
      </c>
      <c r="G57" s="156">
        <v>9.0999999999999998E-2</v>
      </c>
      <c r="H57" s="156">
        <v>0</v>
      </c>
      <c r="I57" s="156">
        <v>6.0999999999999999E-2</v>
      </c>
      <c r="J57" s="156">
        <v>1.6E-2</v>
      </c>
    </row>
  </sheetData>
  <mergeCells count="6">
    <mergeCell ref="E7:J7"/>
    <mergeCell ref="E25:H25"/>
    <mergeCell ref="E19:H19"/>
    <mergeCell ref="E36:I36"/>
    <mergeCell ref="E47:J47"/>
    <mergeCell ref="E13:H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65" workbookViewId="0">
      <selection activeCell="D52" sqref="D52"/>
    </sheetView>
  </sheetViews>
  <sheetFormatPr baseColWidth="10" defaultRowHeight="15" x14ac:dyDescent="0"/>
  <cols>
    <col min="1" max="1" width="27.5" style="29" customWidth="1"/>
    <col min="2" max="4" width="10.83203125" style="29"/>
    <col min="5" max="5" width="26.6640625" style="29" customWidth="1"/>
    <col min="6" max="6" width="29.5" style="29" customWidth="1"/>
    <col min="7" max="7" width="32.83203125" style="29" customWidth="1"/>
    <col min="8" max="8" width="28.83203125" style="29" customWidth="1"/>
    <col min="9" max="9" width="28.5" style="29" customWidth="1"/>
    <col min="10" max="10" width="43.1640625" style="29" customWidth="1"/>
    <col min="11" max="16384" width="10.83203125" style="29"/>
  </cols>
  <sheetData>
    <row r="1" spans="1:10">
      <c r="E1" s="29" t="s">
        <v>514</v>
      </c>
    </row>
    <row r="3" spans="1:10">
      <c r="A3" s="182" t="s">
        <v>519</v>
      </c>
      <c r="B3" s="101" t="s">
        <v>217</v>
      </c>
      <c r="C3" s="101" t="s">
        <v>348</v>
      </c>
      <c r="E3" s="46"/>
      <c r="F3" s="46" t="s">
        <v>426</v>
      </c>
      <c r="G3" s="46" t="s">
        <v>427</v>
      </c>
      <c r="H3" s="46" t="s">
        <v>428</v>
      </c>
      <c r="I3" s="46" t="s">
        <v>429</v>
      </c>
      <c r="J3" s="46" t="s">
        <v>430</v>
      </c>
    </row>
    <row r="4" spans="1:10">
      <c r="A4" s="101" t="s">
        <v>461</v>
      </c>
      <c r="B4" s="101">
        <v>366</v>
      </c>
      <c r="C4" s="26">
        <v>0.65</v>
      </c>
      <c r="E4" s="46" t="s">
        <v>461</v>
      </c>
      <c r="F4" s="46">
        <v>27</v>
      </c>
      <c r="G4" s="46">
        <v>15</v>
      </c>
      <c r="H4" s="46">
        <v>175</v>
      </c>
      <c r="I4" s="46">
        <v>57</v>
      </c>
      <c r="J4" s="46">
        <v>92</v>
      </c>
    </row>
    <row r="5" spans="1:10">
      <c r="A5" s="101" t="s">
        <v>520</v>
      </c>
      <c r="B5" s="101">
        <v>187</v>
      </c>
      <c r="C5" s="26">
        <v>0.33200000000000002</v>
      </c>
      <c r="E5" s="46" t="s">
        <v>462</v>
      </c>
      <c r="F5" s="46">
        <v>15</v>
      </c>
      <c r="G5" s="46">
        <v>2</v>
      </c>
      <c r="H5" s="46">
        <v>52</v>
      </c>
      <c r="I5" s="46">
        <v>40</v>
      </c>
      <c r="J5" s="46">
        <v>78</v>
      </c>
    </row>
    <row r="6" spans="1:10">
      <c r="A6" s="101" t="s">
        <v>521</v>
      </c>
      <c r="B6" s="101">
        <v>6</v>
      </c>
      <c r="C6" s="26">
        <v>1.0999999999999999E-2</v>
      </c>
      <c r="E6" s="46" t="s">
        <v>463</v>
      </c>
      <c r="F6" s="46">
        <v>0</v>
      </c>
      <c r="G6" s="46">
        <v>1</v>
      </c>
      <c r="H6" s="46">
        <v>3</v>
      </c>
      <c r="I6" s="46">
        <v>0</v>
      </c>
      <c r="J6" s="46">
        <v>2</v>
      </c>
    </row>
    <row r="7" spans="1:10">
      <c r="A7" s="101" t="s">
        <v>464</v>
      </c>
      <c r="B7" s="101">
        <v>2</v>
      </c>
      <c r="C7" s="26">
        <v>4.0000000000000001E-3</v>
      </c>
      <c r="E7" s="46" t="s">
        <v>464</v>
      </c>
      <c r="F7" s="46">
        <v>0</v>
      </c>
      <c r="G7" s="46">
        <v>0</v>
      </c>
      <c r="H7" s="46">
        <v>0</v>
      </c>
      <c r="I7" s="46">
        <v>0</v>
      </c>
      <c r="J7" s="46">
        <v>2</v>
      </c>
    </row>
    <row r="8" spans="1:10">
      <c r="A8" s="101" t="s">
        <v>438</v>
      </c>
      <c r="B8" s="101">
        <v>2</v>
      </c>
      <c r="C8" s="26">
        <v>4.0000000000000001E-3</v>
      </c>
      <c r="E8" s="46" t="s">
        <v>451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>
      <c r="A9" s="101"/>
      <c r="B9" s="101">
        <f>SUM(B4:B8)</f>
        <v>563</v>
      </c>
      <c r="C9" s="26">
        <v>1</v>
      </c>
      <c r="E9" s="46"/>
      <c r="F9" s="46">
        <v>42</v>
      </c>
      <c r="G9" s="46">
        <v>18</v>
      </c>
      <c r="H9" s="46">
        <v>230</v>
      </c>
      <c r="I9" s="46">
        <v>97</v>
      </c>
      <c r="J9" s="46">
        <v>176</v>
      </c>
    </row>
    <row r="10" spans="1:10">
      <c r="E10" s="46"/>
      <c r="F10" s="46" t="s">
        <v>426</v>
      </c>
      <c r="G10" s="46" t="s">
        <v>427</v>
      </c>
      <c r="H10" s="46" t="s">
        <v>428</v>
      </c>
      <c r="I10" s="46" t="s">
        <v>429</v>
      </c>
      <c r="J10" s="46" t="s">
        <v>430</v>
      </c>
    </row>
    <row r="11" spans="1:10">
      <c r="E11" s="46" t="s">
        <v>461</v>
      </c>
      <c r="F11" s="161">
        <v>0.64300000000000002</v>
      </c>
      <c r="G11" s="161">
        <v>0.83299999999999996</v>
      </c>
      <c r="H11" s="161">
        <v>0.76100000000000001</v>
      </c>
      <c r="I11" s="161">
        <v>0.58799999999999997</v>
      </c>
      <c r="J11" s="161">
        <v>0.52300000000000002</v>
      </c>
    </row>
    <row r="12" spans="1:10">
      <c r="E12" s="46" t="s">
        <v>462</v>
      </c>
      <c r="F12" s="161">
        <v>0.35699999999999998</v>
      </c>
      <c r="G12" s="161">
        <v>0.111</v>
      </c>
      <c r="H12" s="161">
        <v>0.22600000000000001</v>
      </c>
      <c r="I12" s="161">
        <v>0.41199999999999998</v>
      </c>
      <c r="J12" s="161">
        <v>0.443</v>
      </c>
    </row>
    <row r="13" spans="1:10">
      <c r="E13" s="46" t="s">
        <v>463</v>
      </c>
      <c r="F13" s="161">
        <v>0</v>
      </c>
      <c r="G13" s="161">
        <v>5.6000000000000001E-2</v>
      </c>
      <c r="H13" s="161">
        <v>1.2999999999999999E-2</v>
      </c>
      <c r="I13" s="161">
        <v>0</v>
      </c>
      <c r="J13" s="161">
        <v>1.0999999999999999E-2</v>
      </c>
    </row>
    <row r="14" spans="1:10">
      <c r="E14" s="46" t="s">
        <v>464</v>
      </c>
      <c r="F14" s="161">
        <v>0</v>
      </c>
      <c r="G14" s="161">
        <v>0</v>
      </c>
      <c r="H14" s="161">
        <v>0</v>
      </c>
      <c r="I14" s="161">
        <v>0</v>
      </c>
      <c r="J14" s="161">
        <v>1.0999999999999999E-2</v>
      </c>
    </row>
    <row r="15" spans="1:10">
      <c r="E15" s="46" t="s">
        <v>451</v>
      </c>
      <c r="F15" s="161">
        <v>0</v>
      </c>
      <c r="G15" s="161">
        <v>0</v>
      </c>
      <c r="H15" s="161">
        <v>0</v>
      </c>
      <c r="I15" s="161">
        <v>0</v>
      </c>
      <c r="J15" s="161">
        <v>1.0999999999999999E-2</v>
      </c>
    </row>
    <row r="16" spans="1:10">
      <c r="E16" s="111"/>
      <c r="F16" s="119"/>
      <c r="G16" s="119"/>
      <c r="H16" s="112"/>
    </row>
    <row r="17" spans="5:9">
      <c r="E17" s="46"/>
      <c r="F17" s="46" t="s">
        <v>439</v>
      </c>
      <c r="G17" s="46" t="s">
        <v>440</v>
      </c>
      <c r="H17" s="46" t="s">
        <v>441</v>
      </c>
    </row>
    <row r="18" spans="5:9">
      <c r="E18" s="46" t="s">
        <v>461</v>
      </c>
      <c r="F18" s="46">
        <v>5</v>
      </c>
      <c r="G18" s="46">
        <v>121</v>
      </c>
      <c r="H18" s="46">
        <v>240</v>
      </c>
    </row>
    <row r="19" spans="5:9">
      <c r="E19" s="46" t="s">
        <v>462</v>
      </c>
      <c r="F19" s="46">
        <v>2</v>
      </c>
      <c r="G19" s="46">
        <v>78</v>
      </c>
      <c r="H19" s="46">
        <v>107</v>
      </c>
    </row>
    <row r="20" spans="5:9">
      <c r="E20" s="46" t="s">
        <v>463</v>
      </c>
      <c r="F20" s="46">
        <v>0</v>
      </c>
      <c r="G20" s="46">
        <v>1</v>
      </c>
      <c r="H20" s="46">
        <v>5</v>
      </c>
    </row>
    <row r="21" spans="5:9">
      <c r="E21" s="46" t="s">
        <v>464</v>
      </c>
      <c r="F21" s="46">
        <v>0</v>
      </c>
      <c r="G21" s="46">
        <v>0</v>
      </c>
      <c r="H21" s="46">
        <v>2</v>
      </c>
    </row>
    <row r="22" spans="5:9">
      <c r="E22" s="46" t="s">
        <v>451</v>
      </c>
      <c r="F22" s="46">
        <v>1</v>
      </c>
      <c r="G22" s="46">
        <v>1</v>
      </c>
      <c r="H22" s="46">
        <v>0</v>
      </c>
    </row>
    <row r="23" spans="5:9">
      <c r="E23" s="46"/>
      <c r="F23" s="46">
        <v>8</v>
      </c>
      <c r="G23" s="46">
        <v>201</v>
      </c>
      <c r="H23" s="46">
        <v>354</v>
      </c>
    </row>
    <row r="24" spans="5:9">
      <c r="E24" s="46"/>
      <c r="F24" s="46" t="s">
        <v>439</v>
      </c>
      <c r="G24" s="46" t="s">
        <v>440</v>
      </c>
      <c r="H24" s="46" t="s">
        <v>441</v>
      </c>
    </row>
    <row r="25" spans="5:9">
      <c r="E25" s="46" t="s">
        <v>461</v>
      </c>
      <c r="F25" s="161">
        <v>0.625</v>
      </c>
      <c r="G25" s="161">
        <v>6.2E-2</v>
      </c>
      <c r="H25" s="161">
        <v>0.67800000000000005</v>
      </c>
    </row>
    <row r="26" spans="5:9">
      <c r="E26" s="46" t="s">
        <v>462</v>
      </c>
      <c r="F26" s="161">
        <v>0.25</v>
      </c>
      <c r="G26" s="161">
        <v>0.38800000000000001</v>
      </c>
      <c r="H26" s="161">
        <v>0.30199999999999999</v>
      </c>
    </row>
    <row r="27" spans="5:9">
      <c r="E27" s="46" t="s">
        <v>463</v>
      </c>
      <c r="F27" s="161">
        <v>0</v>
      </c>
      <c r="G27" s="161">
        <v>5.0000000000000001E-3</v>
      </c>
      <c r="H27" s="161">
        <v>1.4E-2</v>
      </c>
    </row>
    <row r="28" spans="5:9">
      <c r="E28" s="46" t="s">
        <v>464</v>
      </c>
      <c r="F28" s="161">
        <v>0</v>
      </c>
      <c r="G28" s="161">
        <v>0</v>
      </c>
      <c r="H28" s="161">
        <v>6.0000000000000001E-3</v>
      </c>
    </row>
    <row r="29" spans="5:9">
      <c r="E29" s="46" t="s">
        <v>451</v>
      </c>
      <c r="F29" s="161">
        <v>0.125</v>
      </c>
      <c r="G29" s="161">
        <v>5.0000000000000001E-3</v>
      </c>
      <c r="H29" s="161">
        <v>0</v>
      </c>
    </row>
    <row r="30" spans="5:9">
      <c r="E30" s="111"/>
      <c r="F30" s="119"/>
      <c r="G30" s="119"/>
      <c r="H30" s="112"/>
    </row>
    <row r="31" spans="5:9">
      <c r="E31" s="46"/>
      <c r="F31" s="46" t="s">
        <v>442</v>
      </c>
      <c r="G31" s="46" t="s">
        <v>443</v>
      </c>
      <c r="H31" s="46" t="s">
        <v>444</v>
      </c>
      <c r="I31" s="46" t="s">
        <v>445</v>
      </c>
    </row>
    <row r="32" spans="5:9">
      <c r="E32" s="46" t="s">
        <v>461</v>
      </c>
      <c r="F32" s="46">
        <v>61</v>
      </c>
      <c r="G32" s="46">
        <v>59</v>
      </c>
      <c r="H32" s="46">
        <v>39</v>
      </c>
      <c r="I32" s="46">
        <v>207</v>
      </c>
    </row>
    <row r="33" spans="5:10">
      <c r="E33" s="46" t="s">
        <v>462</v>
      </c>
      <c r="F33" s="46">
        <v>24</v>
      </c>
      <c r="G33" s="46">
        <v>30</v>
      </c>
      <c r="H33" s="46">
        <v>22</v>
      </c>
      <c r="I33" s="46">
        <v>111</v>
      </c>
    </row>
    <row r="34" spans="5:10">
      <c r="E34" s="46" t="s">
        <v>463</v>
      </c>
      <c r="F34" s="46">
        <v>1</v>
      </c>
      <c r="G34" s="46">
        <v>1</v>
      </c>
      <c r="H34" s="46">
        <v>1</v>
      </c>
      <c r="I34" s="46">
        <v>3</v>
      </c>
    </row>
    <row r="35" spans="5:10">
      <c r="E35" s="46" t="s">
        <v>464</v>
      </c>
      <c r="F35" s="46">
        <v>0</v>
      </c>
      <c r="G35" s="46">
        <v>1</v>
      </c>
      <c r="H35" s="46">
        <v>0</v>
      </c>
      <c r="I35" s="46">
        <v>1</v>
      </c>
    </row>
    <row r="36" spans="5:10">
      <c r="E36" s="46" t="s">
        <v>451</v>
      </c>
      <c r="F36" s="46">
        <v>0</v>
      </c>
      <c r="G36" s="46">
        <v>0</v>
      </c>
      <c r="H36" s="46">
        <v>0</v>
      </c>
      <c r="I36" s="46">
        <v>2</v>
      </c>
    </row>
    <row r="37" spans="5:10">
      <c r="E37" s="46"/>
      <c r="F37" s="46">
        <v>86</v>
      </c>
      <c r="G37" s="46">
        <v>91</v>
      </c>
      <c r="H37" s="46">
        <v>62</v>
      </c>
      <c r="I37" s="46">
        <v>324</v>
      </c>
    </row>
    <row r="38" spans="5:10">
      <c r="E38" s="46"/>
      <c r="F38" s="46" t="s">
        <v>442</v>
      </c>
      <c r="G38" s="46" t="s">
        <v>443</v>
      </c>
      <c r="H38" s="46" t="s">
        <v>444</v>
      </c>
      <c r="I38" s="46" t="s">
        <v>445</v>
      </c>
    </row>
    <row r="39" spans="5:10">
      <c r="E39" s="46" t="s">
        <v>461</v>
      </c>
      <c r="F39" s="161">
        <v>0.70899999999999996</v>
      </c>
      <c r="G39" s="161">
        <v>0.64800000000000002</v>
      </c>
      <c r="H39" s="161">
        <v>0.629</v>
      </c>
      <c r="I39" s="161">
        <v>0.63900000000000001</v>
      </c>
    </row>
    <row r="40" spans="5:10">
      <c r="E40" s="46" t="s">
        <v>462</v>
      </c>
      <c r="F40" s="161">
        <v>0.27900000000000003</v>
      </c>
      <c r="G40" s="161">
        <v>0.33</v>
      </c>
      <c r="H40" s="161">
        <v>0.35499999999999998</v>
      </c>
      <c r="I40" s="161">
        <v>0.34300000000000003</v>
      </c>
    </row>
    <row r="41" spans="5:10">
      <c r="E41" s="46" t="s">
        <v>463</v>
      </c>
      <c r="F41" s="161">
        <v>1.2E-2</v>
      </c>
      <c r="G41" s="161">
        <v>1.0999999999999999E-2</v>
      </c>
      <c r="H41" s="161">
        <v>1.6E-2</v>
      </c>
      <c r="I41" s="161">
        <v>8.9999999999999993E-3</v>
      </c>
    </row>
    <row r="42" spans="5:10">
      <c r="E42" s="46" t="s">
        <v>464</v>
      </c>
      <c r="F42" s="161">
        <v>0</v>
      </c>
      <c r="G42" s="161">
        <v>1.0999999999999999E-2</v>
      </c>
      <c r="H42" s="161">
        <v>0</v>
      </c>
      <c r="I42" s="161">
        <v>3.0000000000000001E-3</v>
      </c>
    </row>
    <row r="43" spans="5:10">
      <c r="E43" s="46" t="s">
        <v>451</v>
      </c>
      <c r="F43" s="161">
        <v>0</v>
      </c>
      <c r="G43" s="161">
        <v>0</v>
      </c>
      <c r="H43" s="161">
        <v>0</v>
      </c>
      <c r="I43" s="161">
        <v>6.0000000000000001E-3</v>
      </c>
    </row>
    <row r="44" spans="5:10">
      <c r="E44" s="111"/>
      <c r="F44" s="119"/>
      <c r="G44" s="119"/>
      <c r="H44" s="119"/>
      <c r="I44" s="112"/>
    </row>
    <row r="45" spans="5:10">
      <c r="E45" s="46"/>
      <c r="F45" s="46" t="s">
        <v>446</v>
      </c>
      <c r="G45" s="46" t="s">
        <v>447</v>
      </c>
      <c r="H45" s="46" t="s">
        <v>448</v>
      </c>
      <c r="I45" s="46" t="s">
        <v>449</v>
      </c>
      <c r="J45" s="46" t="s">
        <v>450</v>
      </c>
    </row>
    <row r="46" spans="5:10">
      <c r="E46" s="46" t="s">
        <v>461</v>
      </c>
      <c r="F46" s="46">
        <v>30</v>
      </c>
      <c r="G46" s="46">
        <v>97</v>
      </c>
      <c r="H46" s="46">
        <v>87</v>
      </c>
      <c r="I46" s="46">
        <v>81</v>
      </c>
      <c r="J46" s="46">
        <v>71</v>
      </c>
    </row>
    <row r="47" spans="5:10">
      <c r="E47" s="46" t="s">
        <v>462</v>
      </c>
      <c r="F47" s="46">
        <v>26</v>
      </c>
      <c r="G47" s="46">
        <v>58</v>
      </c>
      <c r="H47" s="46">
        <v>40</v>
      </c>
      <c r="I47" s="46">
        <v>27</v>
      </c>
      <c r="J47" s="46">
        <v>36</v>
      </c>
    </row>
    <row r="48" spans="5:10">
      <c r="E48" s="46" t="s">
        <v>463</v>
      </c>
      <c r="F48" s="46">
        <v>1</v>
      </c>
      <c r="G48" s="46">
        <v>0</v>
      </c>
      <c r="H48" s="46">
        <v>1</v>
      </c>
      <c r="I48" s="46">
        <v>4</v>
      </c>
      <c r="J48" s="46">
        <v>0</v>
      </c>
    </row>
    <row r="49" spans="5:10">
      <c r="E49" s="46" t="s">
        <v>464</v>
      </c>
      <c r="F49" s="46">
        <v>1</v>
      </c>
      <c r="G49" s="46">
        <v>1</v>
      </c>
      <c r="H49" s="46">
        <v>0</v>
      </c>
      <c r="I49" s="46">
        <v>0</v>
      </c>
      <c r="J49" s="46">
        <v>0</v>
      </c>
    </row>
    <row r="50" spans="5:10">
      <c r="E50" s="46" t="s">
        <v>451</v>
      </c>
      <c r="F50" s="46">
        <v>1</v>
      </c>
      <c r="G50" s="46">
        <v>0</v>
      </c>
      <c r="H50" s="46">
        <v>0</v>
      </c>
      <c r="I50" s="46">
        <v>1</v>
      </c>
      <c r="J50" s="46">
        <v>0</v>
      </c>
    </row>
    <row r="51" spans="5:10">
      <c r="E51" s="46"/>
      <c r="F51" s="46">
        <v>59</v>
      </c>
      <c r="G51" s="46">
        <v>156</v>
      </c>
      <c r="H51" s="46">
        <v>128</v>
      </c>
      <c r="I51" s="46">
        <v>113</v>
      </c>
      <c r="J51" s="46">
        <v>107</v>
      </c>
    </row>
    <row r="52" spans="5:10">
      <c r="E52" s="46"/>
      <c r="F52" s="46" t="s">
        <v>446</v>
      </c>
      <c r="G52" s="46" t="s">
        <v>447</v>
      </c>
      <c r="H52" s="46" t="s">
        <v>448</v>
      </c>
      <c r="I52" s="46" t="s">
        <v>449</v>
      </c>
      <c r="J52" s="46" t="s">
        <v>450</v>
      </c>
    </row>
    <row r="53" spans="5:10">
      <c r="E53" s="46" t="s">
        <v>461</v>
      </c>
      <c r="F53" s="170">
        <v>0.50800000000000001</v>
      </c>
      <c r="G53" s="170">
        <v>0.622</v>
      </c>
      <c r="H53" s="170">
        <v>0.68</v>
      </c>
      <c r="I53" s="170">
        <v>0.71699999999999997</v>
      </c>
      <c r="J53" s="170">
        <v>0.66400000000000003</v>
      </c>
    </row>
    <row r="54" spans="5:10">
      <c r="E54" s="46" t="s">
        <v>462</v>
      </c>
      <c r="F54" s="170">
        <v>0.441</v>
      </c>
      <c r="G54" s="170">
        <v>0.372</v>
      </c>
      <c r="H54" s="170">
        <v>0.313</v>
      </c>
      <c r="I54" s="170">
        <v>0.23899999999999999</v>
      </c>
      <c r="J54" s="170">
        <v>0.33600000000000002</v>
      </c>
    </row>
    <row r="55" spans="5:10">
      <c r="E55" s="46" t="s">
        <v>463</v>
      </c>
      <c r="F55" s="170">
        <v>1.7000000000000001E-2</v>
      </c>
      <c r="G55" s="170">
        <v>0</v>
      </c>
      <c r="H55" s="170">
        <v>8.0000000000000002E-3</v>
      </c>
      <c r="I55" s="170">
        <v>3.5000000000000003E-2</v>
      </c>
      <c r="J55" s="170">
        <v>0</v>
      </c>
    </row>
    <row r="56" spans="5:10">
      <c r="E56" s="46" t="s">
        <v>464</v>
      </c>
      <c r="F56" s="170">
        <v>1.7000000000000001E-2</v>
      </c>
      <c r="G56" s="170">
        <v>6.0000000000000001E-3</v>
      </c>
      <c r="H56" s="170">
        <v>0</v>
      </c>
      <c r="I56" s="170">
        <v>0</v>
      </c>
      <c r="J56" s="170">
        <v>0</v>
      </c>
    </row>
    <row r="57" spans="5:10">
      <c r="E57" s="46" t="s">
        <v>451</v>
      </c>
      <c r="F57" s="170">
        <v>1.7000000000000001E-2</v>
      </c>
      <c r="G57" s="170">
        <v>0</v>
      </c>
      <c r="H57" s="170">
        <v>0</v>
      </c>
      <c r="I57" s="170">
        <v>8.9999999999999993E-3</v>
      </c>
      <c r="J57" s="170">
        <v>0</v>
      </c>
    </row>
    <row r="58" spans="5:10">
      <c r="E58" s="111"/>
      <c r="F58" s="119"/>
      <c r="G58" s="119"/>
      <c r="H58" s="119"/>
      <c r="I58" s="119"/>
      <c r="J58" s="112"/>
    </row>
    <row r="59" spans="5:10">
      <c r="E59" s="46"/>
      <c r="F59" s="46" t="s">
        <v>452</v>
      </c>
      <c r="G59" s="46" t="s">
        <v>453</v>
      </c>
      <c r="H59" s="46" t="s">
        <v>454</v>
      </c>
      <c r="I59" s="46" t="s">
        <v>455</v>
      </c>
      <c r="J59" s="46" t="s">
        <v>456</v>
      </c>
    </row>
    <row r="60" spans="5:10">
      <c r="E60" s="46" t="s">
        <v>461</v>
      </c>
      <c r="F60" s="46">
        <v>0</v>
      </c>
      <c r="G60" s="46">
        <v>5</v>
      </c>
      <c r="H60" s="46">
        <v>15</v>
      </c>
      <c r="I60" s="46">
        <v>77</v>
      </c>
      <c r="J60" s="46">
        <v>269</v>
      </c>
    </row>
    <row r="61" spans="5:10">
      <c r="E61" s="46" t="s">
        <v>462</v>
      </c>
      <c r="F61" s="46">
        <v>1</v>
      </c>
      <c r="G61" s="46">
        <v>6</v>
      </c>
      <c r="H61" s="46">
        <v>10</v>
      </c>
      <c r="I61" s="46">
        <v>38</v>
      </c>
      <c r="J61" s="46">
        <v>132</v>
      </c>
    </row>
    <row r="62" spans="5:10">
      <c r="E62" s="46" t="s">
        <v>463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5:10">
      <c r="E63" s="46" t="s">
        <v>464</v>
      </c>
      <c r="F63" s="46">
        <v>0</v>
      </c>
      <c r="G63" s="46">
        <v>0</v>
      </c>
      <c r="H63" s="46">
        <v>0</v>
      </c>
      <c r="I63" s="46">
        <v>1</v>
      </c>
      <c r="J63" s="46">
        <v>1</v>
      </c>
    </row>
    <row r="64" spans="5:10">
      <c r="E64" s="46" t="s">
        <v>451</v>
      </c>
      <c r="F64" s="46">
        <v>0</v>
      </c>
      <c r="G64" s="46">
        <v>0</v>
      </c>
      <c r="H64" s="46">
        <v>0</v>
      </c>
      <c r="I64" s="46">
        <v>0</v>
      </c>
      <c r="J64" s="46">
        <v>2</v>
      </c>
    </row>
    <row r="65" spans="5:10">
      <c r="E65" s="46"/>
      <c r="F65" s="46">
        <v>1</v>
      </c>
      <c r="G65" s="46">
        <v>11</v>
      </c>
      <c r="H65" s="46">
        <v>25</v>
      </c>
      <c r="I65" s="46">
        <v>116</v>
      </c>
      <c r="J65" s="46">
        <v>410</v>
      </c>
    </row>
    <row r="66" spans="5:10">
      <c r="E66" s="46"/>
      <c r="F66" s="46" t="s">
        <v>452</v>
      </c>
      <c r="G66" s="46" t="s">
        <v>453</v>
      </c>
      <c r="H66" s="46" t="s">
        <v>454</v>
      </c>
      <c r="I66" s="46" t="s">
        <v>455</v>
      </c>
      <c r="J66" s="46" t="s">
        <v>456</v>
      </c>
    </row>
    <row r="67" spans="5:10">
      <c r="E67" s="46" t="s">
        <v>461</v>
      </c>
      <c r="F67" s="161">
        <v>0</v>
      </c>
      <c r="G67" s="161">
        <v>0.45500000000000002</v>
      </c>
      <c r="H67" s="161">
        <v>0.6</v>
      </c>
      <c r="I67" s="161">
        <v>0.66400000000000003</v>
      </c>
      <c r="J67" s="161">
        <v>0.65600000000000003</v>
      </c>
    </row>
    <row r="68" spans="5:10">
      <c r="E68" s="46" t="s">
        <v>462</v>
      </c>
      <c r="F68" s="161">
        <v>1</v>
      </c>
      <c r="G68" s="161">
        <v>0.54500000000000004</v>
      </c>
      <c r="H68" s="161">
        <v>0.4</v>
      </c>
      <c r="I68" s="161">
        <v>0.32800000000000001</v>
      </c>
      <c r="J68" s="161">
        <v>0.32200000000000001</v>
      </c>
    </row>
    <row r="69" spans="5:10">
      <c r="E69" s="46" t="s">
        <v>463</v>
      </c>
      <c r="F69" s="161">
        <v>0</v>
      </c>
      <c r="G69" s="161">
        <v>0</v>
      </c>
      <c r="H69" s="161">
        <v>0</v>
      </c>
      <c r="I69" s="161">
        <v>0</v>
      </c>
      <c r="J69" s="161">
        <v>1.4999999999999999E-2</v>
      </c>
    </row>
    <row r="70" spans="5:10">
      <c r="E70" s="46" t="s">
        <v>464</v>
      </c>
      <c r="F70" s="161">
        <v>0</v>
      </c>
      <c r="G70" s="161">
        <v>0</v>
      </c>
      <c r="H70" s="161">
        <v>0</v>
      </c>
      <c r="I70" s="161">
        <v>8.9999999999999993E-3</v>
      </c>
      <c r="J70" s="161">
        <v>2E-3</v>
      </c>
    </row>
    <row r="71" spans="5:10">
      <c r="E71" s="46" t="s">
        <v>451</v>
      </c>
      <c r="F71" s="161">
        <v>0</v>
      </c>
      <c r="G71" s="161">
        <v>0</v>
      </c>
      <c r="H71" s="161">
        <v>0</v>
      </c>
      <c r="I71" s="161">
        <v>0</v>
      </c>
      <c r="J71" s="161">
        <v>5.0000000000000001E-3</v>
      </c>
    </row>
  </sheetData>
  <mergeCells count="4">
    <mergeCell ref="E16:H16"/>
    <mergeCell ref="E30:H30"/>
    <mergeCell ref="E44:I44"/>
    <mergeCell ref="E58:J5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D7" sqref="D7"/>
    </sheetView>
  </sheetViews>
  <sheetFormatPr baseColWidth="10" defaultRowHeight="15" x14ac:dyDescent="0"/>
  <cols>
    <col min="1" max="1" width="38.1640625" style="29" customWidth="1"/>
    <col min="2" max="2" width="38.83203125" style="29" customWidth="1"/>
    <col min="3" max="5" width="10.83203125" style="29"/>
    <col min="6" max="6" width="32.1640625" style="29" customWidth="1"/>
    <col min="7" max="7" width="34.1640625" style="29" customWidth="1"/>
    <col min="8" max="8" width="28.83203125" style="29" customWidth="1"/>
    <col min="9" max="9" width="29.1640625" style="29" customWidth="1"/>
    <col min="10" max="10" width="24.33203125" style="29" customWidth="1"/>
    <col min="11" max="11" width="26.83203125" style="29" customWidth="1"/>
    <col min="12" max="16384" width="10.83203125" style="29"/>
  </cols>
  <sheetData>
    <row r="1" spans="1:11" s="29" customFormat="1">
      <c r="F1" s="29" t="s">
        <v>514</v>
      </c>
    </row>
    <row r="2" spans="1:11" s="29" customFormat="1"/>
    <row r="3" spans="1:11" s="29" customFormat="1">
      <c r="A3" s="46" t="s">
        <v>414</v>
      </c>
      <c r="B3" s="46" t="s">
        <v>217</v>
      </c>
      <c r="C3" s="46" t="s">
        <v>348</v>
      </c>
      <c r="F3" s="46"/>
      <c r="G3" s="46" t="s">
        <v>426</v>
      </c>
      <c r="H3" s="46" t="s">
        <v>427</v>
      </c>
      <c r="I3" s="46" t="s">
        <v>428</v>
      </c>
      <c r="J3" s="46" t="s">
        <v>429</v>
      </c>
      <c r="K3" s="46" t="s">
        <v>430</v>
      </c>
    </row>
    <row r="4" spans="1:11" s="29" customFormat="1">
      <c r="A4" s="46" t="s">
        <v>421</v>
      </c>
      <c r="B4" s="46">
        <v>197</v>
      </c>
      <c r="C4" s="161">
        <v>0.35</v>
      </c>
      <c r="F4" s="46" t="s">
        <v>421</v>
      </c>
      <c r="G4" s="46">
        <v>12</v>
      </c>
      <c r="H4" s="46">
        <v>11</v>
      </c>
      <c r="I4" s="46">
        <v>145</v>
      </c>
      <c r="J4" s="46">
        <v>19</v>
      </c>
      <c r="K4" s="46">
        <v>10</v>
      </c>
    </row>
    <row r="5" spans="1:11" s="29" customFormat="1">
      <c r="A5" s="46" t="s">
        <v>422</v>
      </c>
      <c r="B5" s="46">
        <v>177</v>
      </c>
      <c r="C5" s="161">
        <v>0.314</v>
      </c>
      <c r="F5" s="46" t="s">
        <v>422</v>
      </c>
      <c r="G5" s="46">
        <v>21</v>
      </c>
      <c r="H5" s="46">
        <v>1</v>
      </c>
      <c r="I5" s="46">
        <v>55</v>
      </c>
      <c r="J5" s="46">
        <v>39</v>
      </c>
      <c r="K5" s="46">
        <v>61</v>
      </c>
    </row>
    <row r="6" spans="1:11" s="29" customFormat="1">
      <c r="A6" s="46" t="s">
        <v>423</v>
      </c>
      <c r="B6" s="46">
        <v>149</v>
      </c>
      <c r="C6" s="161">
        <v>0.26500000000000001</v>
      </c>
      <c r="F6" s="46" t="s">
        <v>423</v>
      </c>
      <c r="G6" s="46">
        <v>7</v>
      </c>
      <c r="H6" s="46">
        <v>3</v>
      </c>
      <c r="I6" s="46">
        <v>24</v>
      </c>
      <c r="J6" s="46">
        <v>36</v>
      </c>
      <c r="K6" s="46">
        <v>79</v>
      </c>
    </row>
    <row r="7" spans="1:11" s="29" customFormat="1">
      <c r="A7" s="46" t="s">
        <v>424</v>
      </c>
      <c r="B7" s="46">
        <v>27</v>
      </c>
      <c r="C7" s="161">
        <v>4.8000000000000001E-2</v>
      </c>
      <c r="F7" s="46" t="s">
        <v>424</v>
      </c>
      <c r="G7" s="46">
        <v>1</v>
      </c>
      <c r="H7" s="46">
        <v>3</v>
      </c>
      <c r="I7" s="46">
        <v>1</v>
      </c>
      <c r="J7" s="46">
        <v>3</v>
      </c>
      <c r="K7" s="46">
        <v>19</v>
      </c>
    </row>
    <row r="8" spans="1:11" s="29" customFormat="1">
      <c r="A8" s="46" t="s">
        <v>425</v>
      </c>
      <c r="B8" s="46">
        <v>13</v>
      </c>
      <c r="C8" s="161">
        <v>2.3E-2</v>
      </c>
      <c r="F8" s="46" t="s">
        <v>460</v>
      </c>
      <c r="G8" s="46">
        <v>1</v>
      </c>
      <c r="H8" s="46"/>
      <c r="I8" s="46">
        <v>5</v>
      </c>
      <c r="J8" s="46"/>
      <c r="K8" s="46">
        <v>7</v>
      </c>
    </row>
    <row r="9" spans="1:11" s="29" customFormat="1">
      <c r="A9" s="46" t="s">
        <v>420</v>
      </c>
      <c r="B9" s="46">
        <v>563</v>
      </c>
      <c r="C9" s="161">
        <v>1</v>
      </c>
      <c r="F9" s="46"/>
      <c r="G9" s="46">
        <v>42</v>
      </c>
      <c r="H9" s="46">
        <v>18</v>
      </c>
      <c r="I9" s="46">
        <v>230</v>
      </c>
      <c r="J9" s="46">
        <v>97</v>
      </c>
      <c r="K9" s="46">
        <v>176</v>
      </c>
    </row>
    <row r="10" spans="1:11" s="29" customFormat="1">
      <c r="F10" s="46"/>
      <c r="G10" s="46" t="s">
        <v>426</v>
      </c>
      <c r="H10" s="46" t="s">
        <v>427</v>
      </c>
      <c r="I10" s="46" t="s">
        <v>428</v>
      </c>
      <c r="J10" s="46" t="s">
        <v>429</v>
      </c>
      <c r="K10" s="46" t="s">
        <v>430</v>
      </c>
    </row>
    <row r="11" spans="1:11" s="29" customFormat="1">
      <c r="A11" s="29" t="s">
        <v>386</v>
      </c>
      <c r="F11" s="46" t="s">
        <v>421</v>
      </c>
      <c r="G11" s="161">
        <v>0.28599999999999998</v>
      </c>
      <c r="H11" s="161">
        <v>0.61099999999999999</v>
      </c>
      <c r="I11" s="161">
        <v>0.63</v>
      </c>
      <c r="J11" s="161">
        <v>0.19600000000000001</v>
      </c>
      <c r="K11" s="161">
        <v>5.7000000000000002E-2</v>
      </c>
    </row>
    <row r="12" spans="1:11" s="29" customFormat="1">
      <c r="F12" s="46" t="s">
        <v>422</v>
      </c>
      <c r="G12" s="161">
        <v>0.5</v>
      </c>
      <c r="H12" s="161">
        <v>5.6000000000000001E-2</v>
      </c>
      <c r="I12" s="161">
        <v>0.23899999999999999</v>
      </c>
      <c r="J12" s="161">
        <v>0.40200000000000002</v>
      </c>
      <c r="K12" s="161">
        <v>0.34699999999999998</v>
      </c>
    </row>
    <row r="13" spans="1:11" s="29" customFormat="1">
      <c r="A13" s="171" t="s">
        <v>392</v>
      </c>
      <c r="B13" s="157" t="s">
        <v>387</v>
      </c>
      <c r="C13" s="157">
        <v>546292</v>
      </c>
      <c r="D13" s="171">
        <v>4086211</v>
      </c>
      <c r="F13" s="46" t="s">
        <v>423</v>
      </c>
      <c r="G13" s="161">
        <v>0.16700000000000001</v>
      </c>
      <c r="H13" s="161">
        <v>0.16700000000000001</v>
      </c>
      <c r="I13" s="161">
        <v>0.104</v>
      </c>
      <c r="J13" s="161">
        <v>0.371</v>
      </c>
      <c r="K13" s="161">
        <v>0.44900000000000001</v>
      </c>
    </row>
    <row r="14" spans="1:11" s="29" customFormat="1">
      <c r="A14" s="171"/>
      <c r="B14" s="157" t="s">
        <v>388</v>
      </c>
      <c r="C14" s="157">
        <v>479015</v>
      </c>
      <c r="D14" s="171"/>
      <c r="F14" s="46" t="s">
        <v>424</v>
      </c>
      <c r="G14" s="161">
        <v>2.4E-2</v>
      </c>
      <c r="H14" s="161">
        <v>0.16700000000000001</v>
      </c>
      <c r="I14" s="161">
        <v>4.0000000000000001E-3</v>
      </c>
      <c r="J14" s="161">
        <v>3.1E-2</v>
      </c>
      <c r="K14" s="161">
        <v>0.108</v>
      </c>
    </row>
    <row r="15" spans="1:11" s="29" customFormat="1">
      <c r="A15" s="171"/>
      <c r="B15" s="157" t="s">
        <v>389</v>
      </c>
      <c r="C15" s="157">
        <v>467094</v>
      </c>
      <c r="D15" s="171"/>
      <c r="F15" s="46" t="s">
        <v>460</v>
      </c>
      <c r="G15" s="161">
        <v>2.4E-2</v>
      </c>
      <c r="H15" s="161">
        <v>0</v>
      </c>
      <c r="I15" s="161">
        <v>2.1999999999999999E-2</v>
      </c>
      <c r="J15" s="161">
        <v>0</v>
      </c>
      <c r="K15" s="161">
        <v>0.04</v>
      </c>
    </row>
    <row r="16" spans="1:11" s="29" customFormat="1">
      <c r="A16" s="171"/>
      <c r="B16" s="157" t="s">
        <v>390</v>
      </c>
      <c r="C16" s="157">
        <v>292943</v>
      </c>
      <c r="D16" s="171"/>
      <c r="F16" s="183"/>
      <c r="G16" s="184"/>
      <c r="H16" s="184"/>
      <c r="I16" s="185"/>
    </row>
    <row r="17" spans="1:9" s="29" customFormat="1">
      <c r="A17" s="171"/>
      <c r="B17" s="157" t="s">
        <v>391</v>
      </c>
      <c r="C17" s="157">
        <v>206286</v>
      </c>
      <c r="D17" s="171"/>
      <c r="F17" s="186"/>
      <c r="G17" s="187"/>
      <c r="H17" s="187"/>
      <c r="I17" s="188"/>
    </row>
    <row r="18" spans="1:9" s="29" customFormat="1">
      <c r="A18" s="171"/>
      <c r="B18" s="157" t="s">
        <v>393</v>
      </c>
      <c r="C18" s="157">
        <v>124848</v>
      </c>
      <c r="D18" s="171"/>
      <c r="F18" s="46"/>
      <c r="G18" s="46" t="s">
        <v>439</v>
      </c>
      <c r="H18" s="46" t="s">
        <v>440</v>
      </c>
      <c r="I18" s="46" t="s">
        <v>441</v>
      </c>
    </row>
    <row r="19" spans="1:9" s="29" customFormat="1">
      <c r="A19" s="171"/>
      <c r="B19" s="157" t="s">
        <v>394</v>
      </c>
      <c r="C19" s="157">
        <v>121635</v>
      </c>
      <c r="D19" s="171"/>
      <c r="F19" s="46" t="s">
        <v>421</v>
      </c>
      <c r="G19" s="46">
        <v>3</v>
      </c>
      <c r="H19" s="46">
        <v>50</v>
      </c>
      <c r="I19" s="46">
        <v>144</v>
      </c>
    </row>
    <row r="20" spans="1:9" s="29" customFormat="1">
      <c r="A20" s="171"/>
      <c r="B20" s="157" t="s">
        <v>395</v>
      </c>
      <c r="C20" s="157">
        <v>393501</v>
      </c>
      <c r="D20" s="171"/>
      <c r="F20" s="46" t="s">
        <v>422</v>
      </c>
      <c r="G20" s="46">
        <v>1</v>
      </c>
      <c r="H20" s="46">
        <v>62</v>
      </c>
      <c r="I20" s="46">
        <v>114</v>
      </c>
    </row>
    <row r="21" spans="1:9" s="29" customFormat="1">
      <c r="A21" s="171"/>
      <c r="B21" s="157" t="s">
        <v>396</v>
      </c>
      <c r="C21" s="157">
        <v>758420</v>
      </c>
      <c r="D21" s="171"/>
      <c r="F21" s="46" t="s">
        <v>423</v>
      </c>
      <c r="G21" s="46">
        <v>1</v>
      </c>
      <c r="H21" s="46">
        <v>70</v>
      </c>
      <c r="I21" s="46">
        <v>78</v>
      </c>
    </row>
    <row r="22" spans="1:9" s="29" customFormat="1">
      <c r="A22" s="171"/>
      <c r="B22" s="157" t="s">
        <v>397</v>
      </c>
      <c r="C22" s="157">
        <v>696117</v>
      </c>
      <c r="D22" s="171"/>
      <c r="F22" s="46" t="s">
        <v>424</v>
      </c>
      <c r="G22" s="46">
        <v>1</v>
      </c>
      <c r="H22" s="46">
        <v>14</v>
      </c>
      <c r="I22" s="46">
        <v>12</v>
      </c>
    </row>
    <row r="23" spans="1:9" s="29" customFormat="1">
      <c r="A23" s="171" t="s">
        <v>399</v>
      </c>
      <c r="B23" s="157" t="s">
        <v>398</v>
      </c>
      <c r="C23" s="157">
        <v>594240</v>
      </c>
      <c r="D23" s="171">
        <v>1732243</v>
      </c>
      <c r="F23" s="46" t="s">
        <v>460</v>
      </c>
      <c r="G23" s="46">
        <v>2</v>
      </c>
      <c r="H23" s="46">
        <v>5</v>
      </c>
      <c r="I23" s="46">
        <v>6</v>
      </c>
    </row>
    <row r="24" spans="1:9" s="29" customFormat="1">
      <c r="A24" s="171"/>
      <c r="B24" s="157" t="s">
        <v>400</v>
      </c>
      <c r="C24" s="157">
        <v>575205</v>
      </c>
      <c r="D24" s="171"/>
      <c r="F24" s="46"/>
      <c r="G24" s="46">
        <v>8</v>
      </c>
      <c r="H24" s="46">
        <v>201</v>
      </c>
      <c r="I24" s="46">
        <v>354</v>
      </c>
    </row>
    <row r="25" spans="1:9" s="29" customFormat="1">
      <c r="A25" s="171"/>
      <c r="B25" s="157" t="s">
        <v>401</v>
      </c>
      <c r="C25" s="157">
        <v>564798</v>
      </c>
      <c r="D25" s="171"/>
      <c r="F25" s="46"/>
      <c r="G25" s="46" t="s">
        <v>439</v>
      </c>
      <c r="H25" s="46" t="s">
        <v>440</v>
      </c>
      <c r="I25" s="46" t="s">
        <v>441</v>
      </c>
    </row>
    <row r="26" spans="1:9" s="29" customFormat="1">
      <c r="A26" s="171" t="s">
        <v>405</v>
      </c>
      <c r="B26" s="157" t="s">
        <v>402</v>
      </c>
      <c r="C26" s="157">
        <v>552230</v>
      </c>
      <c r="D26" s="171">
        <v>1815630</v>
      </c>
      <c r="F26" s="46" t="s">
        <v>421</v>
      </c>
      <c r="G26" s="161">
        <v>0.375</v>
      </c>
      <c r="H26" s="161">
        <v>0.249</v>
      </c>
      <c r="I26" s="161">
        <v>0.40699999999999997</v>
      </c>
    </row>
    <row r="27" spans="1:9" s="29" customFormat="1">
      <c r="A27" s="171"/>
      <c r="B27" s="157" t="s">
        <v>403</v>
      </c>
      <c r="C27" s="157">
        <v>498712</v>
      </c>
      <c r="D27" s="171"/>
      <c r="F27" s="46" t="s">
        <v>422</v>
      </c>
      <c r="G27" s="161">
        <v>0.125</v>
      </c>
      <c r="H27" s="161">
        <v>0.308</v>
      </c>
      <c r="I27" s="161">
        <v>0.32200000000000001</v>
      </c>
    </row>
    <row r="28" spans="1:9" s="29" customFormat="1">
      <c r="A28" s="171"/>
      <c r="B28" s="157" t="s">
        <v>404</v>
      </c>
      <c r="C28" s="157">
        <v>186502</v>
      </c>
      <c r="D28" s="171"/>
      <c r="F28" s="46" t="s">
        <v>423</v>
      </c>
      <c r="G28" s="161">
        <v>0.125</v>
      </c>
      <c r="H28" s="161">
        <v>0.34799999999999998</v>
      </c>
      <c r="I28" s="161">
        <v>0.22</v>
      </c>
    </row>
    <row r="29" spans="1:9" s="29" customFormat="1">
      <c r="A29" s="171"/>
      <c r="B29" s="157" t="s">
        <v>406</v>
      </c>
      <c r="C29" s="157">
        <v>252320</v>
      </c>
      <c r="D29" s="171"/>
      <c r="F29" s="46" t="s">
        <v>424</v>
      </c>
      <c r="G29" s="161">
        <v>0.125</v>
      </c>
      <c r="H29" s="161">
        <v>7.0000000000000007E-2</v>
      </c>
      <c r="I29" s="161">
        <v>3.4000000000000002E-2</v>
      </c>
    </row>
    <row r="30" spans="1:9" s="29" customFormat="1">
      <c r="A30" s="171"/>
      <c r="B30" s="157" t="s">
        <v>407</v>
      </c>
      <c r="C30" s="157">
        <v>147323</v>
      </c>
      <c r="D30" s="171"/>
      <c r="F30" s="46" t="s">
        <v>460</v>
      </c>
      <c r="G30" s="161">
        <v>0.25</v>
      </c>
      <c r="H30" s="161">
        <v>2.5000000000000001E-2</v>
      </c>
      <c r="I30" s="161">
        <v>1.7000000000000001E-2</v>
      </c>
    </row>
    <row r="31" spans="1:9" s="29" customFormat="1">
      <c r="A31" s="171"/>
      <c r="B31" s="157" t="s">
        <v>408</v>
      </c>
      <c r="C31" s="157">
        <v>178543</v>
      </c>
      <c r="D31" s="171"/>
      <c r="F31" s="183"/>
      <c r="G31" s="184"/>
      <c r="H31" s="184"/>
      <c r="I31" s="185"/>
    </row>
    <row r="32" spans="1:9" s="29" customFormat="1">
      <c r="A32" s="171" t="s">
        <v>411</v>
      </c>
      <c r="B32" s="157" t="s">
        <v>409</v>
      </c>
      <c r="C32" s="157">
        <v>245970</v>
      </c>
      <c r="D32" s="171">
        <v>720805</v>
      </c>
      <c r="F32" s="186"/>
      <c r="G32" s="187"/>
      <c r="H32" s="187"/>
      <c r="I32" s="188"/>
    </row>
    <row r="33" spans="1:11" s="29" customFormat="1">
      <c r="A33" s="171"/>
      <c r="B33" s="157" t="s">
        <v>410</v>
      </c>
      <c r="C33" s="157">
        <v>182246</v>
      </c>
      <c r="D33" s="171"/>
      <c r="F33" s="46"/>
      <c r="G33" s="46" t="s">
        <v>442</v>
      </c>
      <c r="H33" s="46" t="s">
        <v>443</v>
      </c>
      <c r="I33" s="46" t="s">
        <v>444</v>
      </c>
      <c r="J33" s="46" t="s">
        <v>445</v>
      </c>
    </row>
    <row r="34" spans="1:11" s="29" customFormat="1">
      <c r="A34" s="171"/>
      <c r="B34" s="157" t="s">
        <v>412</v>
      </c>
      <c r="C34" s="157">
        <v>142666</v>
      </c>
      <c r="D34" s="171"/>
      <c r="F34" s="46" t="s">
        <v>421</v>
      </c>
      <c r="G34" s="46">
        <v>26</v>
      </c>
      <c r="H34" s="46">
        <v>34</v>
      </c>
      <c r="I34" s="46">
        <v>21</v>
      </c>
      <c r="J34" s="46">
        <v>116</v>
      </c>
    </row>
    <row r="35" spans="1:11" s="29" customFormat="1">
      <c r="A35" s="171"/>
      <c r="B35" s="157" t="s">
        <v>413</v>
      </c>
      <c r="C35" s="157">
        <v>149923</v>
      </c>
      <c r="D35" s="171"/>
      <c r="F35" s="46" t="s">
        <v>422</v>
      </c>
      <c r="G35" s="46">
        <v>36</v>
      </c>
      <c r="H35" s="46">
        <v>27</v>
      </c>
      <c r="I35" s="46">
        <v>26</v>
      </c>
      <c r="J35" s="46">
        <v>88</v>
      </c>
    </row>
    <row r="36" spans="1:11" s="29" customFormat="1">
      <c r="F36" s="46" t="s">
        <v>423</v>
      </c>
      <c r="G36" s="46">
        <v>23</v>
      </c>
      <c r="H36" s="46">
        <v>26</v>
      </c>
      <c r="I36" s="46">
        <v>13</v>
      </c>
      <c r="J36" s="46">
        <v>87</v>
      </c>
    </row>
    <row r="37" spans="1:11" s="29" customFormat="1">
      <c r="A37" s="46" t="s">
        <v>414</v>
      </c>
      <c r="B37" s="46" t="s">
        <v>217</v>
      </c>
      <c r="C37" s="46" t="s">
        <v>348</v>
      </c>
      <c r="F37" s="46" t="s">
        <v>424</v>
      </c>
      <c r="G37" s="46">
        <v>1</v>
      </c>
      <c r="H37" s="46">
        <v>2</v>
      </c>
      <c r="I37" s="46">
        <v>2</v>
      </c>
      <c r="J37" s="46">
        <v>22</v>
      </c>
    </row>
    <row r="38" spans="1:11" s="29" customFormat="1">
      <c r="A38" s="46" t="s">
        <v>415</v>
      </c>
      <c r="B38" s="162">
        <v>4086211</v>
      </c>
      <c r="C38" s="161">
        <v>0.48899999999999999</v>
      </c>
      <c r="F38" s="46" t="s">
        <v>460</v>
      </c>
      <c r="G38" s="46">
        <v>0</v>
      </c>
      <c r="H38" s="46">
        <v>2</v>
      </c>
      <c r="I38" s="46">
        <v>0</v>
      </c>
      <c r="J38" s="46">
        <v>11</v>
      </c>
    </row>
    <row r="39" spans="1:11" s="29" customFormat="1">
      <c r="A39" s="46" t="s">
        <v>416</v>
      </c>
      <c r="B39" s="162">
        <v>1732243</v>
      </c>
      <c r="C39" s="161">
        <v>0.20699999999999999</v>
      </c>
      <c r="F39" s="46"/>
      <c r="G39" s="46">
        <v>86</v>
      </c>
      <c r="H39" s="46">
        <v>91</v>
      </c>
      <c r="I39" s="46">
        <v>62</v>
      </c>
      <c r="J39" s="46">
        <v>324</v>
      </c>
    </row>
    <row r="40" spans="1:11" s="29" customFormat="1">
      <c r="A40" s="46" t="s">
        <v>417</v>
      </c>
      <c r="B40" s="162">
        <v>1815630</v>
      </c>
      <c r="C40" s="161">
        <v>0.217</v>
      </c>
      <c r="F40" s="46"/>
      <c r="G40" s="46" t="s">
        <v>442</v>
      </c>
      <c r="H40" s="46" t="s">
        <v>443</v>
      </c>
      <c r="I40" s="46" t="s">
        <v>444</v>
      </c>
      <c r="J40" s="46" t="s">
        <v>445</v>
      </c>
    </row>
    <row r="41" spans="1:11" s="29" customFormat="1">
      <c r="A41" s="46" t="s">
        <v>418</v>
      </c>
      <c r="B41" s="162">
        <v>720805</v>
      </c>
      <c r="C41" s="161">
        <v>8.5999999999999993E-2</v>
      </c>
      <c r="F41" s="46" t="s">
        <v>421</v>
      </c>
      <c r="G41" s="161">
        <v>0.30199999999999999</v>
      </c>
      <c r="H41" s="161">
        <v>0.374</v>
      </c>
      <c r="I41" s="161">
        <v>0.33900000000000002</v>
      </c>
      <c r="J41" s="161">
        <v>0.35799999999999998</v>
      </c>
    </row>
    <row r="42" spans="1:11" s="29" customFormat="1">
      <c r="A42" s="46" t="s">
        <v>419</v>
      </c>
      <c r="B42" s="162">
        <v>0</v>
      </c>
      <c r="C42" s="161">
        <v>0</v>
      </c>
      <c r="F42" s="46" t="s">
        <v>422</v>
      </c>
      <c r="G42" s="161">
        <v>0.41899999999999998</v>
      </c>
      <c r="H42" s="161">
        <v>0.29699999999999999</v>
      </c>
      <c r="I42" s="161">
        <v>0.41899999999999998</v>
      </c>
      <c r="J42" s="161">
        <v>7.1999999999999995E-2</v>
      </c>
    </row>
    <row r="43" spans="1:11" s="29" customFormat="1">
      <c r="A43" s="46" t="s">
        <v>420</v>
      </c>
      <c r="B43" s="162">
        <v>8354889</v>
      </c>
      <c r="C43" s="161">
        <v>1</v>
      </c>
      <c r="F43" s="46" t="s">
        <v>423</v>
      </c>
      <c r="G43" s="161">
        <v>0.26700000000000002</v>
      </c>
      <c r="H43" s="161">
        <v>0.28599999999999998</v>
      </c>
      <c r="I43" s="161">
        <v>0.21</v>
      </c>
      <c r="J43" s="161">
        <v>0.26900000000000002</v>
      </c>
    </row>
    <row r="44" spans="1:11" s="29" customFormat="1">
      <c r="F44" s="46" t="s">
        <v>424</v>
      </c>
      <c r="G44" s="161">
        <v>1.2E-2</v>
      </c>
      <c r="H44" s="161">
        <v>2.1999999999999999E-2</v>
      </c>
      <c r="I44" s="161">
        <v>3.2000000000000001E-2</v>
      </c>
      <c r="J44" s="161">
        <v>6.8000000000000005E-2</v>
      </c>
    </row>
    <row r="45" spans="1:11" s="29" customFormat="1">
      <c r="F45" s="46" t="s">
        <v>460</v>
      </c>
      <c r="G45" s="161">
        <v>0</v>
      </c>
      <c r="H45" s="161">
        <v>2.1999999999999999E-2</v>
      </c>
      <c r="I45" s="161">
        <v>0</v>
      </c>
      <c r="J45" s="161">
        <v>3.4000000000000002E-2</v>
      </c>
    </row>
    <row r="46" spans="1:11" s="29" customFormat="1">
      <c r="F46" s="47"/>
      <c r="G46" s="47"/>
      <c r="H46" s="47"/>
      <c r="I46" s="47"/>
      <c r="J46" s="47"/>
    </row>
    <row r="47" spans="1:11" s="29" customFormat="1">
      <c r="F47" s="46"/>
      <c r="G47" s="46" t="s">
        <v>446</v>
      </c>
      <c r="H47" s="46" t="s">
        <v>447</v>
      </c>
      <c r="I47" s="46" t="s">
        <v>448</v>
      </c>
      <c r="J47" s="46" t="s">
        <v>449</v>
      </c>
      <c r="K47" s="46" t="s">
        <v>450</v>
      </c>
    </row>
    <row r="48" spans="1:11" s="29" customFormat="1">
      <c r="F48" s="46" t="s">
        <v>421</v>
      </c>
      <c r="G48" s="46">
        <v>12</v>
      </c>
      <c r="H48" s="46">
        <v>37</v>
      </c>
      <c r="I48" s="46">
        <v>54</v>
      </c>
      <c r="J48" s="46">
        <v>53</v>
      </c>
      <c r="K48" s="46">
        <v>41</v>
      </c>
    </row>
    <row r="49" spans="6:11" s="29" customFormat="1">
      <c r="F49" s="46" t="s">
        <v>422</v>
      </c>
      <c r="G49" s="46">
        <v>22</v>
      </c>
      <c r="H49" s="46">
        <v>60</v>
      </c>
      <c r="I49" s="46">
        <v>36</v>
      </c>
      <c r="J49" s="46">
        <v>28</v>
      </c>
      <c r="K49" s="46">
        <v>31</v>
      </c>
    </row>
    <row r="50" spans="6:11" s="29" customFormat="1">
      <c r="F50" s="46" t="s">
        <v>423</v>
      </c>
      <c r="G50" s="46">
        <v>18</v>
      </c>
      <c r="H50" s="46">
        <v>46</v>
      </c>
      <c r="I50" s="46">
        <v>31</v>
      </c>
      <c r="J50" s="46">
        <v>27</v>
      </c>
      <c r="K50" s="46">
        <v>27</v>
      </c>
    </row>
    <row r="51" spans="6:11" s="29" customFormat="1">
      <c r="F51" s="46" t="s">
        <v>424</v>
      </c>
      <c r="G51" s="46">
        <v>4</v>
      </c>
      <c r="H51" s="46">
        <v>11</v>
      </c>
      <c r="I51" s="46">
        <v>4</v>
      </c>
      <c r="J51" s="46">
        <v>3</v>
      </c>
      <c r="K51" s="46">
        <v>5</v>
      </c>
    </row>
    <row r="52" spans="6:11" s="29" customFormat="1">
      <c r="F52" s="46" t="s">
        <v>460</v>
      </c>
      <c r="G52" s="46">
        <v>3</v>
      </c>
      <c r="H52" s="46">
        <v>2</v>
      </c>
      <c r="I52" s="46">
        <v>3</v>
      </c>
      <c r="J52" s="46">
        <v>2</v>
      </c>
      <c r="K52" s="46">
        <v>3</v>
      </c>
    </row>
    <row r="53" spans="6:11" s="29" customFormat="1">
      <c r="F53" s="46"/>
      <c r="G53" s="46">
        <v>59</v>
      </c>
      <c r="H53" s="46">
        <v>156</v>
      </c>
      <c r="I53" s="46">
        <v>128</v>
      </c>
      <c r="J53" s="46">
        <v>113</v>
      </c>
      <c r="K53" s="46">
        <v>107</v>
      </c>
    </row>
    <row r="54" spans="6:11" s="29" customFormat="1">
      <c r="F54" s="46"/>
      <c r="G54" s="46" t="s">
        <v>446</v>
      </c>
      <c r="H54" s="46" t="s">
        <v>447</v>
      </c>
      <c r="I54" s="46" t="s">
        <v>448</v>
      </c>
      <c r="J54" s="46" t="s">
        <v>449</v>
      </c>
      <c r="K54" s="46" t="s">
        <v>450</v>
      </c>
    </row>
    <row r="55" spans="6:11" s="29" customFormat="1">
      <c r="F55" s="46" t="s">
        <v>421</v>
      </c>
      <c r="G55" s="161">
        <v>0.20300000000000001</v>
      </c>
      <c r="H55" s="161">
        <v>0.23699999999999999</v>
      </c>
      <c r="I55" s="161">
        <v>0.42199999999999999</v>
      </c>
      <c r="J55" s="161">
        <v>0.46899999999999997</v>
      </c>
      <c r="K55" s="161">
        <v>0.38300000000000001</v>
      </c>
    </row>
    <row r="56" spans="6:11" s="29" customFormat="1">
      <c r="F56" s="46" t="s">
        <v>422</v>
      </c>
      <c r="G56" s="161">
        <v>0.373</v>
      </c>
      <c r="H56" s="161">
        <v>0.38500000000000001</v>
      </c>
      <c r="I56" s="161">
        <v>0.28100000000000003</v>
      </c>
      <c r="J56" s="161">
        <v>0.248</v>
      </c>
      <c r="K56" s="161">
        <v>0.28999999999999998</v>
      </c>
    </row>
    <row r="57" spans="6:11" s="29" customFormat="1">
      <c r="F57" s="46" t="s">
        <v>423</v>
      </c>
      <c r="G57" s="161">
        <v>0.30499999999999999</v>
      </c>
      <c r="H57" s="161">
        <v>0.29499999999999998</v>
      </c>
      <c r="I57" s="161">
        <v>0.24199999999999999</v>
      </c>
      <c r="J57" s="161">
        <v>0.23899999999999999</v>
      </c>
      <c r="K57" s="161">
        <v>0.252</v>
      </c>
    </row>
    <row r="58" spans="6:11" s="29" customFormat="1">
      <c r="F58" s="46" t="s">
        <v>424</v>
      </c>
      <c r="G58" s="161">
        <v>6.8000000000000005E-2</v>
      </c>
      <c r="H58" s="161">
        <v>7.0999999999999994E-2</v>
      </c>
      <c r="I58" s="161">
        <v>3.1E-2</v>
      </c>
      <c r="J58" s="161">
        <v>2.7E-2</v>
      </c>
      <c r="K58" s="161">
        <v>4.7E-2</v>
      </c>
    </row>
    <row r="59" spans="6:11" s="29" customFormat="1">
      <c r="F59" s="46" t="s">
        <v>460</v>
      </c>
      <c r="G59" s="161">
        <v>5.0999999999999997E-2</v>
      </c>
      <c r="H59" s="161">
        <v>1.2999999999999999E-2</v>
      </c>
      <c r="I59" s="161">
        <v>2.3E-2</v>
      </c>
      <c r="J59" s="161">
        <v>1.7999999999999999E-2</v>
      </c>
      <c r="K59" s="161">
        <v>2.8000000000000001E-2</v>
      </c>
    </row>
    <row r="60" spans="6:11" s="29" customFormat="1">
      <c r="F60" s="111"/>
      <c r="G60" s="119"/>
      <c r="H60" s="119"/>
      <c r="I60" s="119"/>
      <c r="J60" s="119"/>
      <c r="K60" s="112"/>
    </row>
    <row r="61" spans="6:11" s="29" customFormat="1">
      <c r="F61" s="46"/>
      <c r="G61" s="46" t="s">
        <v>452</v>
      </c>
      <c r="H61" s="46" t="s">
        <v>453</v>
      </c>
      <c r="I61" s="46" t="s">
        <v>454</v>
      </c>
      <c r="J61" s="46" t="s">
        <v>455</v>
      </c>
      <c r="K61" s="46" t="s">
        <v>456</v>
      </c>
    </row>
    <row r="62" spans="6:11" s="29" customFormat="1">
      <c r="F62" s="46" t="s">
        <v>421</v>
      </c>
      <c r="G62" s="46">
        <v>0</v>
      </c>
      <c r="H62" s="46">
        <v>4</v>
      </c>
      <c r="I62" s="46">
        <v>7</v>
      </c>
      <c r="J62" s="46">
        <v>47</v>
      </c>
      <c r="K62" s="46">
        <v>139</v>
      </c>
    </row>
    <row r="63" spans="6:11" s="29" customFormat="1">
      <c r="F63" s="46" t="s">
        <v>422</v>
      </c>
      <c r="G63" s="46">
        <v>0</v>
      </c>
      <c r="H63" s="46">
        <v>1</v>
      </c>
      <c r="I63" s="46">
        <v>14</v>
      </c>
      <c r="J63" s="46">
        <v>46</v>
      </c>
      <c r="K63" s="46">
        <v>116</v>
      </c>
    </row>
    <row r="64" spans="6:11" s="29" customFormat="1">
      <c r="F64" s="46" t="s">
        <v>423</v>
      </c>
      <c r="G64" s="46">
        <v>0</v>
      </c>
      <c r="H64" s="46">
        <v>5</v>
      </c>
      <c r="I64" s="46">
        <v>3</v>
      </c>
      <c r="J64" s="46">
        <v>20</v>
      </c>
      <c r="K64" s="46">
        <v>121</v>
      </c>
    </row>
    <row r="65" spans="6:11" s="29" customFormat="1">
      <c r="F65" s="46" t="s">
        <v>424</v>
      </c>
      <c r="G65" s="46">
        <v>1</v>
      </c>
      <c r="H65" s="46">
        <v>1</v>
      </c>
      <c r="I65" s="46">
        <v>0</v>
      </c>
      <c r="J65" s="46">
        <v>3</v>
      </c>
      <c r="K65" s="46">
        <v>22</v>
      </c>
    </row>
    <row r="66" spans="6:11" s="29" customFormat="1">
      <c r="F66" s="46" t="s">
        <v>460</v>
      </c>
      <c r="G66" s="46">
        <v>0</v>
      </c>
      <c r="H66" s="46">
        <v>0</v>
      </c>
      <c r="I66" s="46">
        <v>1</v>
      </c>
      <c r="J66" s="46">
        <v>0</v>
      </c>
      <c r="K66" s="46">
        <v>12</v>
      </c>
    </row>
    <row r="67" spans="6:11" s="29" customFormat="1">
      <c r="F67" s="46"/>
      <c r="G67" s="46">
        <v>1</v>
      </c>
      <c r="H67" s="46">
        <v>11</v>
      </c>
      <c r="I67" s="46">
        <v>25</v>
      </c>
      <c r="J67" s="46">
        <v>116</v>
      </c>
      <c r="K67" s="46">
        <v>410</v>
      </c>
    </row>
    <row r="68" spans="6:11" s="29" customFormat="1">
      <c r="F68" s="46"/>
      <c r="G68" s="46" t="s">
        <v>452</v>
      </c>
      <c r="H68" s="46" t="s">
        <v>453</v>
      </c>
      <c r="I68" s="46" t="s">
        <v>454</v>
      </c>
      <c r="J68" s="46" t="s">
        <v>455</v>
      </c>
      <c r="K68" s="46" t="s">
        <v>456</v>
      </c>
    </row>
    <row r="69" spans="6:11" s="29" customFormat="1">
      <c r="F69" s="46" t="s">
        <v>421</v>
      </c>
      <c r="G69" s="161">
        <v>0</v>
      </c>
      <c r="H69" s="161">
        <v>0.36399999999999999</v>
      </c>
      <c r="I69" s="161">
        <v>0.28000000000000003</v>
      </c>
      <c r="J69" s="161">
        <v>0.40500000000000003</v>
      </c>
      <c r="K69" s="161">
        <v>0.33900000000000002</v>
      </c>
    </row>
    <row r="70" spans="6:11" s="29" customFormat="1">
      <c r="F70" s="46" t="s">
        <v>422</v>
      </c>
      <c r="G70" s="161">
        <v>0</v>
      </c>
      <c r="H70" s="161">
        <v>9.0999999999999998E-2</v>
      </c>
      <c r="I70" s="161">
        <v>0.56000000000000005</v>
      </c>
      <c r="J70" s="161">
        <v>0.39700000000000002</v>
      </c>
      <c r="K70" s="161">
        <v>0.28299999999999997</v>
      </c>
    </row>
    <row r="71" spans="6:11" s="29" customFormat="1">
      <c r="F71" s="46" t="s">
        <v>423</v>
      </c>
      <c r="G71" s="161">
        <v>0</v>
      </c>
      <c r="H71" s="161">
        <v>0.45500000000000002</v>
      </c>
      <c r="I71" s="161">
        <v>0.12</v>
      </c>
      <c r="J71" s="161">
        <v>0.17199999999999999</v>
      </c>
      <c r="K71" s="161">
        <v>0.29499999999999998</v>
      </c>
    </row>
    <row r="72" spans="6:11" s="29" customFormat="1">
      <c r="F72" s="46" t="s">
        <v>424</v>
      </c>
      <c r="G72" s="161">
        <v>1</v>
      </c>
      <c r="H72" s="161">
        <v>9.0999999999999998E-2</v>
      </c>
      <c r="I72" s="161">
        <v>0</v>
      </c>
      <c r="J72" s="161">
        <v>2.5999999999999999E-2</v>
      </c>
      <c r="K72" s="161">
        <v>5.3999999999999999E-2</v>
      </c>
    </row>
    <row r="73" spans="6:11" s="29" customFormat="1">
      <c r="F73" s="46" t="s">
        <v>460</v>
      </c>
      <c r="G73" s="161">
        <v>0</v>
      </c>
      <c r="H73" s="161">
        <v>0</v>
      </c>
      <c r="I73" s="161">
        <v>0.04</v>
      </c>
      <c r="J73" s="161">
        <v>0</v>
      </c>
      <c r="K73" s="161">
        <v>2.9000000000000001E-2</v>
      </c>
    </row>
    <row r="74" spans="6:11" s="29" customFormat="1"/>
  </sheetData>
  <mergeCells count="12">
    <mergeCell ref="F60:K60"/>
    <mergeCell ref="F46:J46"/>
    <mergeCell ref="F31:I32"/>
    <mergeCell ref="F16:I17"/>
    <mergeCell ref="A13:A22"/>
    <mergeCell ref="A23:A25"/>
    <mergeCell ref="A26:A31"/>
    <mergeCell ref="A32:A35"/>
    <mergeCell ref="D13:D22"/>
    <mergeCell ref="D23:D25"/>
    <mergeCell ref="D26:D31"/>
    <mergeCell ref="D32:D3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>
      <selection sqref="A1:XFD1048576"/>
    </sheetView>
  </sheetViews>
  <sheetFormatPr baseColWidth="10" defaultRowHeight="15" x14ac:dyDescent="0"/>
  <cols>
    <col min="1" max="1" width="78.1640625" style="29" customWidth="1"/>
    <col min="2" max="2" width="14.33203125" style="29" customWidth="1"/>
    <col min="3" max="3" width="20.5" style="29" customWidth="1"/>
    <col min="4" max="4" width="10.83203125" style="29"/>
    <col min="5" max="5" width="25.5" style="29" customWidth="1"/>
    <col min="6" max="6" width="10.83203125" style="29"/>
    <col min="7" max="7" width="22.33203125" style="29" customWidth="1"/>
    <col min="8" max="8" width="10.83203125" style="29"/>
    <col min="9" max="9" width="22.6640625" style="29" customWidth="1"/>
    <col min="10" max="10" width="10.83203125" style="29"/>
    <col min="11" max="11" width="21.33203125" style="29" customWidth="1"/>
    <col min="12" max="16384" width="10.83203125" style="29"/>
  </cols>
  <sheetData>
    <row r="1" spans="1:2">
      <c r="A1" s="46" t="s">
        <v>214</v>
      </c>
      <c r="B1" s="46" t="s">
        <v>215</v>
      </c>
    </row>
    <row r="2" spans="1:2">
      <c r="A2" s="46" t="s">
        <v>11</v>
      </c>
      <c r="B2" s="46">
        <v>108</v>
      </c>
    </row>
    <row r="3" spans="1:2">
      <c r="A3" s="46" t="s">
        <v>12</v>
      </c>
      <c r="B3" s="46">
        <v>29</v>
      </c>
    </row>
    <row r="4" spans="1:2">
      <c r="A4" s="46" t="s">
        <v>13</v>
      </c>
      <c r="B4" s="46">
        <v>19</v>
      </c>
    </row>
    <row r="5" spans="1:2">
      <c r="A5" s="46" t="s">
        <v>14</v>
      </c>
      <c r="B5" s="46">
        <v>16</v>
      </c>
    </row>
    <row r="6" spans="1:2">
      <c r="A6" s="46" t="s">
        <v>20</v>
      </c>
      <c r="B6" s="46">
        <v>5</v>
      </c>
    </row>
    <row r="7" spans="1:2">
      <c r="A7" s="46" t="s">
        <v>21</v>
      </c>
      <c r="B7" s="46">
        <v>44</v>
      </c>
    </row>
    <row r="8" spans="1:2">
      <c r="A8" s="46" t="s">
        <v>22</v>
      </c>
      <c r="B8" s="46">
        <v>116</v>
      </c>
    </row>
    <row r="9" spans="1:2">
      <c r="A9" s="46" t="s">
        <v>23</v>
      </c>
      <c r="B9" s="46">
        <v>6</v>
      </c>
    </row>
    <row r="10" spans="1:2">
      <c r="A10" s="46" t="s">
        <v>24</v>
      </c>
      <c r="B10" s="46">
        <v>1</v>
      </c>
    </row>
    <row r="11" spans="1:2">
      <c r="A11" s="46" t="s">
        <v>15</v>
      </c>
      <c r="B11" s="46">
        <v>55</v>
      </c>
    </row>
    <row r="12" spans="1:2">
      <c r="A12" s="46" t="s">
        <v>16</v>
      </c>
      <c r="B12" s="46">
        <v>63</v>
      </c>
    </row>
    <row r="13" spans="1:2">
      <c r="A13" s="46" t="s">
        <v>17</v>
      </c>
      <c r="B13" s="46">
        <v>26</v>
      </c>
    </row>
    <row r="14" spans="1:2">
      <c r="A14" s="46" t="s">
        <v>18</v>
      </c>
      <c r="B14" s="46">
        <v>18</v>
      </c>
    </row>
    <row r="15" spans="1:2">
      <c r="A15" s="46" t="s">
        <v>19</v>
      </c>
      <c r="B15" s="46">
        <v>10</v>
      </c>
    </row>
    <row r="16" spans="1:2">
      <c r="A16" s="46" t="s">
        <v>25</v>
      </c>
      <c r="B16" s="46">
        <v>172</v>
      </c>
    </row>
    <row r="18" spans="1:9">
      <c r="A18" s="47" t="s">
        <v>216</v>
      </c>
      <c r="B18" s="47" t="s">
        <v>15</v>
      </c>
      <c r="C18" s="47"/>
      <c r="D18" s="47" t="s">
        <v>16</v>
      </c>
      <c r="E18" s="47"/>
      <c r="F18" s="47" t="s">
        <v>17</v>
      </c>
      <c r="G18" s="47"/>
      <c r="H18" s="47" t="s">
        <v>18</v>
      </c>
      <c r="I18" s="47"/>
    </row>
    <row r="19" spans="1:9">
      <c r="A19" s="47"/>
      <c r="B19" s="46" t="s">
        <v>217</v>
      </c>
      <c r="C19" s="46" t="s">
        <v>218</v>
      </c>
      <c r="D19" s="46" t="s">
        <v>217</v>
      </c>
      <c r="E19" s="46" t="s">
        <v>218</v>
      </c>
      <c r="F19" s="46" t="s">
        <v>217</v>
      </c>
      <c r="G19" s="46" t="s">
        <v>218</v>
      </c>
      <c r="H19" s="46" t="s">
        <v>217</v>
      </c>
      <c r="I19" s="46" t="s">
        <v>218</v>
      </c>
    </row>
    <row r="20" spans="1:9">
      <c r="A20" s="48" t="s">
        <v>11</v>
      </c>
      <c r="B20" s="46">
        <v>37</v>
      </c>
      <c r="C20" s="49">
        <v>0.67</v>
      </c>
      <c r="D20" s="46">
        <v>41</v>
      </c>
      <c r="E20" s="49">
        <v>0.65</v>
      </c>
      <c r="F20" s="46">
        <v>15</v>
      </c>
      <c r="G20" s="49">
        <v>0.57999999999999996</v>
      </c>
      <c r="H20" s="46">
        <v>9</v>
      </c>
      <c r="I20" s="49">
        <v>0.5</v>
      </c>
    </row>
    <row r="21" spans="1:9">
      <c r="A21" s="48" t="s">
        <v>12</v>
      </c>
      <c r="B21" s="46">
        <v>8</v>
      </c>
      <c r="C21" s="49">
        <v>0.15</v>
      </c>
      <c r="D21" s="46">
        <v>10</v>
      </c>
      <c r="E21" s="49">
        <v>0.16</v>
      </c>
      <c r="F21" s="46">
        <v>4</v>
      </c>
      <c r="G21" s="49">
        <v>0.15</v>
      </c>
      <c r="H21" s="46">
        <v>5</v>
      </c>
      <c r="I21" s="49">
        <v>0.28000000000000003</v>
      </c>
    </row>
    <row r="22" spans="1:9">
      <c r="A22" s="48" t="s">
        <v>13</v>
      </c>
      <c r="B22" s="46">
        <v>3</v>
      </c>
      <c r="C22" s="49">
        <v>0.05</v>
      </c>
      <c r="D22" s="46">
        <v>8</v>
      </c>
      <c r="E22" s="49">
        <v>0.13</v>
      </c>
      <c r="F22" s="46">
        <v>2</v>
      </c>
      <c r="G22" s="49">
        <v>0.08</v>
      </c>
      <c r="H22" s="46">
        <v>4</v>
      </c>
      <c r="I22" s="49">
        <v>0.22</v>
      </c>
    </row>
    <row r="23" spans="1:9">
      <c r="A23" s="48" t="s">
        <v>14</v>
      </c>
      <c r="B23" s="46">
        <v>7</v>
      </c>
      <c r="C23" s="49">
        <v>0.13</v>
      </c>
      <c r="D23" s="46">
        <v>4</v>
      </c>
      <c r="E23" s="49">
        <v>0.06</v>
      </c>
      <c r="F23" s="46">
        <v>5</v>
      </c>
      <c r="G23" s="49">
        <v>0.19</v>
      </c>
      <c r="H23" s="46">
        <v>0</v>
      </c>
      <c r="I23" s="49">
        <v>0</v>
      </c>
    </row>
    <row r="24" spans="1:9">
      <c r="A24" s="48" t="s">
        <v>20</v>
      </c>
      <c r="B24" s="46">
        <v>2</v>
      </c>
      <c r="C24" s="49">
        <v>0.04</v>
      </c>
      <c r="D24" s="46">
        <v>2</v>
      </c>
      <c r="E24" s="49">
        <v>0.03</v>
      </c>
      <c r="F24" s="46">
        <v>1</v>
      </c>
      <c r="G24" s="49">
        <v>0.04</v>
      </c>
      <c r="H24" s="46">
        <v>0</v>
      </c>
      <c r="I24" s="49">
        <v>0</v>
      </c>
    </row>
    <row r="25" spans="1:9">
      <c r="A25" s="48" t="s">
        <v>21</v>
      </c>
      <c r="B25" s="46">
        <v>13</v>
      </c>
      <c r="C25" s="49">
        <v>0.24</v>
      </c>
      <c r="D25" s="46">
        <v>10</v>
      </c>
      <c r="E25" s="49">
        <v>0.32</v>
      </c>
      <c r="F25" s="46">
        <v>8</v>
      </c>
      <c r="G25" s="49">
        <v>0.31</v>
      </c>
      <c r="H25" s="46">
        <v>2</v>
      </c>
      <c r="I25" s="49">
        <v>0.11</v>
      </c>
    </row>
    <row r="26" spans="1:9">
      <c r="A26" s="48" t="s">
        <v>22</v>
      </c>
      <c r="B26" s="46">
        <v>37</v>
      </c>
      <c r="C26" s="49">
        <v>0.67</v>
      </c>
      <c r="D26" s="46">
        <v>38</v>
      </c>
      <c r="E26" s="49">
        <v>0.6</v>
      </c>
      <c r="F26" s="46">
        <v>16</v>
      </c>
      <c r="G26" s="49">
        <v>0.62</v>
      </c>
      <c r="H26" s="46">
        <v>16</v>
      </c>
      <c r="I26" s="49">
        <v>0.89</v>
      </c>
    </row>
    <row r="27" spans="1:9">
      <c r="A27" s="48" t="s">
        <v>23</v>
      </c>
      <c r="B27" s="46">
        <v>3</v>
      </c>
      <c r="C27" s="49">
        <v>0.05</v>
      </c>
      <c r="D27" s="46">
        <v>2</v>
      </c>
      <c r="E27" s="49">
        <v>0.03</v>
      </c>
      <c r="F27" s="46">
        <v>1</v>
      </c>
      <c r="G27" s="49">
        <v>0.04</v>
      </c>
      <c r="H27" s="46">
        <v>0</v>
      </c>
      <c r="I27" s="49">
        <v>0</v>
      </c>
    </row>
    <row r="28" spans="1:9">
      <c r="A28" s="48" t="s">
        <v>24</v>
      </c>
      <c r="B28" s="46">
        <v>0</v>
      </c>
      <c r="C28" s="49">
        <v>0</v>
      </c>
      <c r="D28" s="46">
        <v>1</v>
      </c>
      <c r="E28" s="49">
        <v>0.02</v>
      </c>
      <c r="F28" s="46">
        <v>0</v>
      </c>
      <c r="G28" s="49">
        <v>0</v>
      </c>
      <c r="H28" s="46">
        <v>0</v>
      </c>
      <c r="I28" s="49">
        <v>0</v>
      </c>
    </row>
    <row r="30" spans="1:9">
      <c r="A30" s="47" t="s">
        <v>219</v>
      </c>
      <c r="B30" s="47" t="s">
        <v>11</v>
      </c>
      <c r="C30" s="47"/>
      <c r="D30" s="47" t="s">
        <v>12</v>
      </c>
      <c r="E30" s="47"/>
      <c r="F30" s="47" t="s">
        <v>13</v>
      </c>
      <c r="G30" s="47"/>
      <c r="H30" s="47" t="s">
        <v>14</v>
      </c>
      <c r="I30" s="47"/>
    </row>
    <row r="31" spans="1:9">
      <c r="A31" s="47"/>
      <c r="B31" s="46" t="s">
        <v>217</v>
      </c>
      <c r="C31" s="46" t="s">
        <v>218</v>
      </c>
      <c r="D31" s="46" t="s">
        <v>217</v>
      </c>
      <c r="E31" s="46" t="s">
        <v>218</v>
      </c>
      <c r="F31" s="46" t="s">
        <v>217</v>
      </c>
      <c r="G31" s="46" t="s">
        <v>218</v>
      </c>
      <c r="H31" s="46" t="s">
        <v>217</v>
      </c>
      <c r="I31" s="46" t="s">
        <v>218</v>
      </c>
    </row>
    <row r="32" spans="1:9">
      <c r="A32" s="46" t="s">
        <v>20</v>
      </c>
      <c r="B32" s="46">
        <v>0</v>
      </c>
      <c r="C32" s="49">
        <v>0</v>
      </c>
      <c r="D32" s="46">
        <v>2</v>
      </c>
      <c r="E32" s="49">
        <v>7.0000000000000007E-2</v>
      </c>
      <c r="F32" s="46">
        <v>3</v>
      </c>
      <c r="G32" s="49">
        <v>0.16</v>
      </c>
      <c r="H32" s="46">
        <v>0</v>
      </c>
      <c r="I32" s="49">
        <v>0</v>
      </c>
    </row>
    <row r="33" spans="1:9">
      <c r="A33" s="46" t="s">
        <v>21</v>
      </c>
      <c r="B33" s="46">
        <v>25</v>
      </c>
      <c r="C33" s="49">
        <v>0.23</v>
      </c>
      <c r="D33" s="46">
        <v>11</v>
      </c>
      <c r="E33" s="49">
        <v>0.38</v>
      </c>
      <c r="F33" s="46">
        <v>5</v>
      </c>
      <c r="G33" s="49">
        <v>0.26</v>
      </c>
      <c r="H33" s="46">
        <v>3</v>
      </c>
      <c r="I33" s="49">
        <v>0.19</v>
      </c>
    </row>
    <row r="34" spans="1:9">
      <c r="A34" s="46" t="s">
        <v>22</v>
      </c>
      <c r="B34" s="46">
        <v>77</v>
      </c>
      <c r="C34" s="49">
        <v>0.71</v>
      </c>
      <c r="D34" s="46">
        <v>15</v>
      </c>
      <c r="E34" s="49">
        <v>0.52</v>
      </c>
      <c r="F34" s="46">
        <v>11</v>
      </c>
      <c r="G34" s="49">
        <v>0.57999999999999996</v>
      </c>
      <c r="H34" s="46">
        <v>13</v>
      </c>
      <c r="I34" s="49">
        <v>0.81</v>
      </c>
    </row>
    <row r="35" spans="1:9">
      <c r="A35" s="46" t="s">
        <v>23</v>
      </c>
      <c r="B35" s="46">
        <v>5</v>
      </c>
      <c r="C35" s="49">
        <v>0.05</v>
      </c>
      <c r="D35" s="46">
        <v>1</v>
      </c>
      <c r="E35" s="49">
        <v>0.03</v>
      </c>
      <c r="F35" s="46">
        <v>0</v>
      </c>
      <c r="G35" s="49">
        <v>0</v>
      </c>
      <c r="H35" s="46">
        <v>0</v>
      </c>
      <c r="I35" s="49">
        <v>0</v>
      </c>
    </row>
    <row r="36" spans="1:9">
      <c r="A36" s="46" t="s">
        <v>24</v>
      </c>
      <c r="B36" s="46">
        <v>1</v>
      </c>
      <c r="C36" s="49">
        <v>0.01</v>
      </c>
      <c r="D36" s="46">
        <v>0</v>
      </c>
      <c r="E36" s="49">
        <v>0</v>
      </c>
      <c r="F36" s="46">
        <v>0</v>
      </c>
      <c r="G36" s="49">
        <v>0</v>
      </c>
      <c r="H36" s="46">
        <v>0</v>
      </c>
      <c r="I36" s="49">
        <v>0</v>
      </c>
    </row>
    <row r="37" spans="1:9">
      <c r="A37" s="46" t="s">
        <v>15</v>
      </c>
      <c r="B37" s="46">
        <v>37</v>
      </c>
      <c r="C37" s="49">
        <v>0.34</v>
      </c>
      <c r="D37" s="46">
        <v>8</v>
      </c>
      <c r="E37" s="49">
        <v>0.28000000000000003</v>
      </c>
      <c r="F37" s="46">
        <v>3</v>
      </c>
      <c r="G37" s="49">
        <v>0.16</v>
      </c>
      <c r="H37" s="46">
        <v>7</v>
      </c>
      <c r="I37" s="49">
        <v>0.44</v>
      </c>
    </row>
    <row r="38" spans="1:9">
      <c r="A38" s="46" t="s">
        <v>16</v>
      </c>
      <c r="B38" s="46">
        <v>41</v>
      </c>
      <c r="C38" s="49">
        <v>0.38</v>
      </c>
      <c r="D38" s="46">
        <v>10</v>
      </c>
      <c r="E38" s="49">
        <v>0.34</v>
      </c>
      <c r="F38" s="46">
        <v>8</v>
      </c>
      <c r="G38" s="49">
        <v>0.42</v>
      </c>
      <c r="H38" s="46">
        <v>4</v>
      </c>
      <c r="I38" s="49">
        <v>0.25</v>
      </c>
    </row>
    <row r="39" spans="1:9">
      <c r="A39" s="46" t="s">
        <v>17</v>
      </c>
      <c r="B39" s="46">
        <v>15</v>
      </c>
      <c r="C39" s="49">
        <v>0.14000000000000001</v>
      </c>
      <c r="D39" s="46">
        <v>4</v>
      </c>
      <c r="E39" s="49">
        <v>0.14000000000000001</v>
      </c>
      <c r="F39" s="46">
        <v>2</v>
      </c>
      <c r="G39" s="49">
        <v>0.11</v>
      </c>
      <c r="H39" s="46">
        <v>5</v>
      </c>
      <c r="I39" s="49">
        <v>0.31</v>
      </c>
    </row>
    <row r="40" spans="1:9">
      <c r="A40" s="46" t="s">
        <v>18</v>
      </c>
      <c r="B40" s="46">
        <v>9</v>
      </c>
      <c r="C40" s="49">
        <v>0.08</v>
      </c>
      <c r="D40" s="46">
        <v>5</v>
      </c>
      <c r="E40" s="49">
        <v>0.17</v>
      </c>
      <c r="F40" s="46">
        <v>4</v>
      </c>
      <c r="G40" s="49">
        <v>0.21</v>
      </c>
      <c r="H40" s="46">
        <v>0</v>
      </c>
      <c r="I40" s="49">
        <v>0</v>
      </c>
    </row>
    <row r="41" spans="1:9">
      <c r="A41" s="46" t="s">
        <v>19</v>
      </c>
      <c r="B41" s="46">
        <v>6</v>
      </c>
      <c r="C41" s="49">
        <v>0.06</v>
      </c>
      <c r="D41" s="46">
        <v>2</v>
      </c>
      <c r="E41" s="49">
        <v>7.0000000000000007E-2</v>
      </c>
      <c r="F41" s="46">
        <v>2</v>
      </c>
      <c r="G41" s="49">
        <v>0.11</v>
      </c>
      <c r="H41" s="46">
        <v>0</v>
      </c>
      <c r="I41" s="49">
        <v>0</v>
      </c>
    </row>
    <row r="42" spans="1:9">
      <c r="C42" s="31"/>
      <c r="E42" s="31"/>
      <c r="G42" s="31"/>
      <c r="I42" s="31"/>
    </row>
    <row r="43" spans="1:9">
      <c r="A43" s="29" t="s">
        <v>36</v>
      </c>
      <c r="C43" s="31"/>
      <c r="E43" s="31"/>
      <c r="G43" s="31"/>
      <c r="I43" s="31"/>
    </row>
    <row r="45" spans="1:9">
      <c r="A45" s="47" t="s">
        <v>220</v>
      </c>
      <c r="B45" s="47">
        <v>2008</v>
      </c>
      <c r="C45" s="47"/>
      <c r="D45" s="47">
        <v>2014</v>
      </c>
      <c r="E45" s="47"/>
    </row>
    <row r="46" spans="1:9">
      <c r="A46" s="47"/>
      <c r="B46" s="46" t="s">
        <v>217</v>
      </c>
      <c r="C46" s="46" t="s">
        <v>221</v>
      </c>
      <c r="D46" s="46" t="s">
        <v>217</v>
      </c>
      <c r="E46" s="46" t="s">
        <v>221</v>
      </c>
    </row>
    <row r="47" spans="1:9">
      <c r="A47" s="46" t="s">
        <v>11</v>
      </c>
      <c r="B47" s="46">
        <v>55</v>
      </c>
      <c r="C47" s="49">
        <v>0.62</v>
      </c>
      <c r="D47" s="46">
        <v>55</v>
      </c>
      <c r="E47" s="49">
        <v>0.62</v>
      </c>
    </row>
    <row r="48" spans="1:9">
      <c r="A48" s="46" t="s">
        <v>12</v>
      </c>
      <c r="B48" s="46">
        <v>13</v>
      </c>
      <c r="C48" s="49">
        <v>0.15</v>
      </c>
      <c r="D48" s="46">
        <v>13</v>
      </c>
      <c r="E48" s="49">
        <v>0.15</v>
      </c>
    </row>
    <row r="49" spans="1:21">
      <c r="A49" s="46" t="s">
        <v>13</v>
      </c>
      <c r="B49" s="46">
        <v>12</v>
      </c>
      <c r="C49" s="49">
        <v>0.13</v>
      </c>
      <c r="D49" s="46">
        <v>12</v>
      </c>
      <c r="E49" s="49">
        <v>0.13</v>
      </c>
    </row>
    <row r="50" spans="1:21">
      <c r="A50" s="46" t="s">
        <v>14</v>
      </c>
      <c r="B50" s="46">
        <v>9</v>
      </c>
      <c r="C50" s="49">
        <v>0.1</v>
      </c>
      <c r="D50" s="46">
        <v>9</v>
      </c>
      <c r="E50" s="49">
        <v>0.1</v>
      </c>
    </row>
    <row r="51" spans="1:21">
      <c r="A51" s="46" t="s">
        <v>20</v>
      </c>
      <c r="B51" s="46">
        <v>2</v>
      </c>
      <c r="C51" s="49">
        <v>0.02</v>
      </c>
      <c r="D51" s="46">
        <v>3</v>
      </c>
      <c r="E51" s="49">
        <v>0.03</v>
      </c>
    </row>
    <row r="52" spans="1:21">
      <c r="A52" s="46" t="s">
        <v>21</v>
      </c>
      <c r="B52" s="46">
        <v>20</v>
      </c>
      <c r="C52" s="49">
        <v>0.22</v>
      </c>
      <c r="D52" s="46">
        <v>21</v>
      </c>
      <c r="E52" s="49">
        <v>0.24</v>
      </c>
    </row>
    <row r="53" spans="1:21">
      <c r="A53" s="46" t="s">
        <v>22</v>
      </c>
      <c r="B53" s="46">
        <v>63</v>
      </c>
      <c r="C53" s="49">
        <v>0.71</v>
      </c>
      <c r="D53" s="46">
        <v>61</v>
      </c>
      <c r="E53" s="49">
        <v>0.69</v>
      </c>
    </row>
    <row r="54" spans="1:21">
      <c r="A54" s="46" t="s">
        <v>23</v>
      </c>
      <c r="B54" s="46">
        <v>3</v>
      </c>
      <c r="C54" s="49">
        <v>0.03</v>
      </c>
      <c r="D54" s="46">
        <v>3</v>
      </c>
      <c r="E54" s="49">
        <v>0.03</v>
      </c>
    </row>
    <row r="55" spans="1:21">
      <c r="A55" s="46" t="s">
        <v>24</v>
      </c>
      <c r="B55" s="46">
        <v>1</v>
      </c>
      <c r="C55" s="49">
        <v>0.01</v>
      </c>
      <c r="D55" s="46">
        <v>1</v>
      </c>
      <c r="E55" s="49">
        <v>0.01</v>
      </c>
    </row>
    <row r="56" spans="1:21">
      <c r="A56" s="46" t="s">
        <v>15</v>
      </c>
      <c r="B56" s="46">
        <v>26</v>
      </c>
      <c r="C56" s="49">
        <v>0.28999999999999998</v>
      </c>
      <c r="D56" s="46">
        <v>22</v>
      </c>
      <c r="E56" s="49">
        <v>0.25</v>
      </c>
    </row>
    <row r="57" spans="1:21">
      <c r="A57" s="46" t="s">
        <v>16</v>
      </c>
      <c r="B57" s="46">
        <v>33</v>
      </c>
      <c r="C57" s="49">
        <v>0.37</v>
      </c>
      <c r="D57" s="46">
        <v>33</v>
      </c>
      <c r="E57" s="49">
        <v>0.37</v>
      </c>
    </row>
    <row r="58" spans="1:21">
      <c r="A58" s="46" t="s">
        <v>17</v>
      </c>
      <c r="B58" s="46">
        <v>14</v>
      </c>
      <c r="C58" s="49">
        <v>0.16</v>
      </c>
      <c r="D58" s="46">
        <v>17</v>
      </c>
      <c r="E58" s="49">
        <v>0.19</v>
      </c>
    </row>
    <row r="59" spans="1:21">
      <c r="A59" s="46" t="s">
        <v>18</v>
      </c>
      <c r="B59" s="46">
        <v>9</v>
      </c>
      <c r="C59" s="49">
        <v>0.1</v>
      </c>
      <c r="D59" s="46">
        <v>9</v>
      </c>
      <c r="E59" s="49">
        <v>0.1</v>
      </c>
    </row>
    <row r="60" spans="1:21">
      <c r="A60" s="46" t="s">
        <v>19</v>
      </c>
      <c r="B60" s="46">
        <v>7</v>
      </c>
      <c r="C60" s="49">
        <v>0.08</v>
      </c>
      <c r="D60" s="46">
        <v>8</v>
      </c>
      <c r="E60" s="49">
        <v>0.09</v>
      </c>
    </row>
    <row r="62" spans="1:21">
      <c r="A62" s="47" t="s">
        <v>222</v>
      </c>
      <c r="B62" s="47" t="s">
        <v>15</v>
      </c>
      <c r="C62" s="47"/>
      <c r="D62" s="47"/>
      <c r="E62" s="47"/>
      <c r="F62" s="47" t="s">
        <v>16</v>
      </c>
      <c r="G62" s="47"/>
      <c r="H62" s="47"/>
      <c r="I62" s="47"/>
      <c r="J62" s="47" t="s">
        <v>17</v>
      </c>
      <c r="K62" s="47"/>
      <c r="L62" s="47"/>
      <c r="M62" s="47"/>
      <c r="N62" s="47" t="s">
        <v>18</v>
      </c>
      <c r="O62" s="47"/>
      <c r="P62" s="47"/>
      <c r="Q62" s="47"/>
      <c r="R62" s="47" t="s">
        <v>19</v>
      </c>
      <c r="S62" s="47"/>
      <c r="T62" s="47"/>
      <c r="U62" s="47"/>
    </row>
    <row r="63" spans="1:21">
      <c r="A63" s="47"/>
      <c r="B63" s="47">
        <v>2008</v>
      </c>
      <c r="C63" s="47"/>
      <c r="D63" s="47">
        <v>2014</v>
      </c>
      <c r="E63" s="47"/>
      <c r="F63" s="47">
        <v>2008</v>
      </c>
      <c r="G63" s="47"/>
      <c r="H63" s="47">
        <v>2014</v>
      </c>
      <c r="I63" s="47"/>
      <c r="J63" s="47">
        <v>2008</v>
      </c>
      <c r="K63" s="47"/>
      <c r="L63" s="47">
        <v>2014</v>
      </c>
      <c r="M63" s="47"/>
      <c r="N63" s="47">
        <v>2008</v>
      </c>
      <c r="O63" s="47"/>
      <c r="P63" s="47">
        <v>2014</v>
      </c>
      <c r="Q63" s="47"/>
      <c r="R63" s="47">
        <v>2008</v>
      </c>
      <c r="S63" s="47"/>
      <c r="T63" s="47">
        <v>2014</v>
      </c>
      <c r="U63" s="47"/>
    </row>
    <row r="64" spans="1:21">
      <c r="A64" s="47"/>
      <c r="B64" s="46" t="s">
        <v>217</v>
      </c>
      <c r="C64" s="46" t="s">
        <v>218</v>
      </c>
      <c r="D64" s="46" t="s">
        <v>217</v>
      </c>
      <c r="E64" s="46" t="s">
        <v>218</v>
      </c>
      <c r="F64" s="46" t="s">
        <v>217</v>
      </c>
      <c r="G64" s="46" t="s">
        <v>218</v>
      </c>
      <c r="H64" s="46" t="s">
        <v>217</v>
      </c>
      <c r="I64" s="46" t="s">
        <v>218</v>
      </c>
      <c r="J64" s="46" t="s">
        <v>217</v>
      </c>
      <c r="K64" s="46" t="s">
        <v>218</v>
      </c>
      <c r="L64" s="46" t="s">
        <v>217</v>
      </c>
      <c r="M64" s="46" t="s">
        <v>218</v>
      </c>
      <c r="N64" s="46" t="s">
        <v>217</v>
      </c>
      <c r="O64" s="46" t="s">
        <v>218</v>
      </c>
      <c r="P64" s="46" t="s">
        <v>217</v>
      </c>
      <c r="Q64" s="46" t="s">
        <v>218</v>
      </c>
      <c r="R64" s="46" t="s">
        <v>217</v>
      </c>
      <c r="S64" s="46" t="s">
        <v>218</v>
      </c>
      <c r="T64" s="46" t="s">
        <v>217</v>
      </c>
      <c r="U64" s="46" t="s">
        <v>218</v>
      </c>
    </row>
    <row r="65" spans="1:21">
      <c r="A65" s="46" t="s">
        <v>11</v>
      </c>
      <c r="B65" s="46">
        <v>18</v>
      </c>
      <c r="C65" s="49">
        <v>0.69</v>
      </c>
      <c r="D65" s="46">
        <v>16</v>
      </c>
      <c r="E65" s="49">
        <v>0.73</v>
      </c>
      <c r="F65" s="46">
        <v>19</v>
      </c>
      <c r="G65" s="49">
        <v>0.57999999999999996</v>
      </c>
      <c r="H65" s="46">
        <v>20</v>
      </c>
      <c r="I65" s="49">
        <v>0.61</v>
      </c>
      <c r="J65" s="46">
        <v>7</v>
      </c>
      <c r="K65" s="49">
        <v>0.5</v>
      </c>
      <c r="L65" s="46">
        <v>8</v>
      </c>
      <c r="M65" s="49">
        <v>0.47</v>
      </c>
      <c r="N65" s="46">
        <v>5</v>
      </c>
      <c r="O65" s="49">
        <v>0.56000000000000005</v>
      </c>
      <c r="P65" s="46">
        <v>5</v>
      </c>
      <c r="Q65" s="49">
        <v>0.56000000000000005</v>
      </c>
      <c r="R65" s="46">
        <v>6</v>
      </c>
      <c r="S65" s="49">
        <v>0.86</v>
      </c>
      <c r="T65" s="46">
        <v>6</v>
      </c>
      <c r="U65" s="49">
        <v>0.75</v>
      </c>
    </row>
    <row r="66" spans="1:21">
      <c r="A66" s="46" t="s">
        <v>12</v>
      </c>
      <c r="B66" s="46">
        <v>6</v>
      </c>
      <c r="C66" s="49">
        <v>0.23</v>
      </c>
      <c r="D66" s="46">
        <v>3</v>
      </c>
      <c r="E66" s="49">
        <v>0.14000000000000001</v>
      </c>
      <c r="F66" s="46">
        <v>3</v>
      </c>
      <c r="G66" s="49">
        <v>0.09</v>
      </c>
      <c r="H66" s="46">
        <v>4</v>
      </c>
      <c r="I66" s="49">
        <v>0.12</v>
      </c>
      <c r="J66" s="46">
        <v>1</v>
      </c>
      <c r="K66" s="49">
        <v>7.0000000000000007E-2</v>
      </c>
      <c r="L66" s="46">
        <v>3</v>
      </c>
      <c r="M66" s="49">
        <v>0.18</v>
      </c>
      <c r="N66" s="46">
        <v>3</v>
      </c>
      <c r="O66" s="49">
        <v>0.33</v>
      </c>
      <c r="P66" s="46">
        <v>2</v>
      </c>
      <c r="Q66" s="49">
        <v>0.22</v>
      </c>
      <c r="R66" s="46">
        <v>0</v>
      </c>
      <c r="S66" s="49">
        <v>0</v>
      </c>
      <c r="T66" s="46">
        <v>1</v>
      </c>
      <c r="U66" s="49">
        <v>0.13</v>
      </c>
    </row>
    <row r="67" spans="1:21">
      <c r="A67" s="46" t="s">
        <v>13</v>
      </c>
      <c r="B67" s="46">
        <v>2</v>
      </c>
      <c r="C67" s="49">
        <v>0.08</v>
      </c>
      <c r="D67" s="46">
        <v>2</v>
      </c>
      <c r="E67" s="49">
        <v>0.09</v>
      </c>
      <c r="F67" s="46">
        <v>5</v>
      </c>
      <c r="G67" s="49">
        <v>0.15</v>
      </c>
      <c r="H67" s="46">
        <v>5</v>
      </c>
      <c r="I67" s="49">
        <v>0.15</v>
      </c>
      <c r="J67" s="46">
        <v>53</v>
      </c>
      <c r="K67" s="49">
        <v>0.21</v>
      </c>
      <c r="L67" s="46">
        <v>2</v>
      </c>
      <c r="M67" s="49">
        <v>0.12</v>
      </c>
      <c r="N67" s="46">
        <v>1</v>
      </c>
      <c r="O67" s="49">
        <v>0.11</v>
      </c>
      <c r="P67" s="46">
        <v>2</v>
      </c>
      <c r="Q67" s="49">
        <v>0.22</v>
      </c>
      <c r="R67" s="46">
        <v>1</v>
      </c>
      <c r="S67" s="49">
        <v>0.14000000000000001</v>
      </c>
      <c r="T67" s="46">
        <v>1</v>
      </c>
      <c r="U67" s="49">
        <v>0.13</v>
      </c>
    </row>
    <row r="68" spans="1:21">
      <c r="A68" s="46" t="s">
        <v>14</v>
      </c>
      <c r="B68" s="46">
        <v>0</v>
      </c>
      <c r="C68" s="49">
        <v>0</v>
      </c>
      <c r="D68" s="46">
        <v>1</v>
      </c>
      <c r="E68" s="49">
        <v>0.05</v>
      </c>
      <c r="F68" s="46">
        <v>6</v>
      </c>
      <c r="G68" s="49">
        <v>0.18</v>
      </c>
      <c r="H68" s="46">
        <v>4</v>
      </c>
      <c r="I68" s="49">
        <v>0.12</v>
      </c>
      <c r="J68" s="46">
        <v>3</v>
      </c>
      <c r="K68" s="49">
        <v>0.21</v>
      </c>
      <c r="L68" s="46">
        <v>4</v>
      </c>
      <c r="M68" s="49">
        <v>0.24</v>
      </c>
      <c r="N68" s="46">
        <v>0</v>
      </c>
      <c r="O68" s="49">
        <v>0</v>
      </c>
      <c r="P68" s="46">
        <v>0</v>
      </c>
      <c r="Q68" s="49">
        <v>0</v>
      </c>
      <c r="R68" s="46">
        <v>0</v>
      </c>
      <c r="S68" s="49">
        <v>0</v>
      </c>
      <c r="T68" s="46">
        <v>0</v>
      </c>
      <c r="U68" s="49">
        <v>0</v>
      </c>
    </row>
    <row r="70" spans="1:21">
      <c r="A70" s="47" t="s">
        <v>223</v>
      </c>
      <c r="B70" s="47" t="s">
        <v>11</v>
      </c>
      <c r="C70" s="47"/>
      <c r="D70" s="47" t="s">
        <v>12</v>
      </c>
      <c r="E70" s="47"/>
      <c r="F70" s="47" t="s">
        <v>13</v>
      </c>
      <c r="G70" s="47"/>
      <c r="H70" s="47" t="s">
        <v>14</v>
      </c>
      <c r="I70" s="47"/>
    </row>
    <row r="71" spans="1:21">
      <c r="A71" s="47"/>
      <c r="B71" s="46">
        <v>2008</v>
      </c>
      <c r="C71" s="50">
        <v>2014</v>
      </c>
      <c r="D71" s="46">
        <v>2008</v>
      </c>
      <c r="E71" s="50">
        <v>2014</v>
      </c>
      <c r="F71" s="46">
        <v>2008</v>
      </c>
      <c r="G71" s="50">
        <v>2014</v>
      </c>
      <c r="H71" s="46">
        <v>2008</v>
      </c>
      <c r="I71" s="50">
        <v>2014</v>
      </c>
    </row>
    <row r="72" spans="1:21">
      <c r="A72" s="47"/>
      <c r="B72" s="46" t="s">
        <v>217</v>
      </c>
      <c r="C72" s="46" t="s">
        <v>217</v>
      </c>
      <c r="D72" s="46" t="s">
        <v>217</v>
      </c>
      <c r="E72" s="46" t="s">
        <v>217</v>
      </c>
      <c r="F72" s="46" t="s">
        <v>217</v>
      </c>
      <c r="G72" s="46" t="s">
        <v>217</v>
      </c>
      <c r="H72" s="46" t="s">
        <v>217</v>
      </c>
      <c r="I72" s="46" t="s">
        <v>217</v>
      </c>
    </row>
    <row r="73" spans="1:21">
      <c r="A73" s="46" t="s">
        <v>20</v>
      </c>
      <c r="B73" s="46">
        <v>0</v>
      </c>
      <c r="C73" s="46">
        <v>0</v>
      </c>
      <c r="D73" s="46">
        <v>1</v>
      </c>
      <c r="E73" s="46">
        <v>1</v>
      </c>
      <c r="F73" s="46">
        <v>1</v>
      </c>
      <c r="G73" s="46">
        <v>2</v>
      </c>
      <c r="H73" s="46">
        <v>0</v>
      </c>
      <c r="I73" s="46">
        <v>0</v>
      </c>
    </row>
    <row r="74" spans="1:21">
      <c r="A74" s="46" t="s">
        <v>21</v>
      </c>
      <c r="B74" s="46">
        <v>9</v>
      </c>
      <c r="C74" s="46">
        <v>9</v>
      </c>
      <c r="D74" s="46">
        <v>6</v>
      </c>
      <c r="E74" s="46">
        <v>7</v>
      </c>
      <c r="F74" s="46">
        <v>4</v>
      </c>
      <c r="G74" s="46">
        <v>4</v>
      </c>
      <c r="H74" s="46">
        <v>1</v>
      </c>
      <c r="I74" s="46">
        <v>1</v>
      </c>
    </row>
    <row r="75" spans="1:21">
      <c r="A75" s="46" t="s">
        <v>22</v>
      </c>
      <c r="B75" s="46">
        <v>42</v>
      </c>
      <c r="C75" s="46">
        <v>42</v>
      </c>
      <c r="D75" s="46">
        <v>6</v>
      </c>
      <c r="E75" s="46">
        <v>5</v>
      </c>
      <c r="F75" s="46">
        <v>7</v>
      </c>
      <c r="G75" s="46">
        <v>6</v>
      </c>
      <c r="H75" s="46">
        <v>8</v>
      </c>
      <c r="I75" s="46">
        <v>8</v>
      </c>
    </row>
    <row r="76" spans="1:21">
      <c r="A76" s="46" t="s">
        <v>23</v>
      </c>
      <c r="B76" s="46">
        <v>3</v>
      </c>
      <c r="C76" s="46">
        <v>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</row>
    <row r="77" spans="1:21">
      <c r="A77" s="46" t="s">
        <v>24</v>
      </c>
      <c r="B77" s="46">
        <v>1</v>
      </c>
      <c r="C77" s="46">
        <v>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</row>
    <row r="79" spans="1:21">
      <c r="A79" s="47" t="s">
        <v>224</v>
      </c>
      <c r="B79" s="47" t="s">
        <v>15</v>
      </c>
      <c r="C79" s="47"/>
      <c r="D79" s="47" t="s">
        <v>16</v>
      </c>
      <c r="E79" s="47"/>
      <c r="F79" s="47" t="s">
        <v>17</v>
      </c>
      <c r="G79" s="47"/>
      <c r="H79" s="47" t="s">
        <v>18</v>
      </c>
      <c r="I79" s="47"/>
      <c r="J79" s="47" t="s">
        <v>19</v>
      </c>
      <c r="K79" s="47"/>
    </row>
    <row r="80" spans="1:21">
      <c r="A80" s="47"/>
      <c r="B80" s="46">
        <v>2008</v>
      </c>
      <c r="C80" s="46">
        <v>2014</v>
      </c>
      <c r="D80" s="46">
        <v>2008</v>
      </c>
      <c r="E80" s="46">
        <v>2014</v>
      </c>
      <c r="F80" s="46">
        <v>2008</v>
      </c>
      <c r="G80" s="46">
        <v>2014</v>
      </c>
      <c r="H80" s="46">
        <v>2008</v>
      </c>
      <c r="I80" s="46">
        <v>2014</v>
      </c>
      <c r="J80" s="46">
        <v>2008</v>
      </c>
      <c r="K80" s="46">
        <v>2014</v>
      </c>
    </row>
    <row r="81" spans="1:11">
      <c r="A81" s="47"/>
      <c r="B81" s="46" t="s">
        <v>217</v>
      </c>
      <c r="C81" s="46" t="s">
        <v>217</v>
      </c>
      <c r="D81" s="46" t="s">
        <v>217</v>
      </c>
      <c r="E81" s="46" t="s">
        <v>217</v>
      </c>
      <c r="F81" s="46" t="s">
        <v>217</v>
      </c>
      <c r="G81" s="46" t="s">
        <v>217</v>
      </c>
      <c r="H81" s="46" t="s">
        <v>217</v>
      </c>
      <c r="I81" s="46" t="s">
        <v>217</v>
      </c>
      <c r="J81" s="46" t="s">
        <v>217</v>
      </c>
      <c r="K81" s="46" t="s">
        <v>217</v>
      </c>
    </row>
    <row r="82" spans="1:11">
      <c r="A82" s="46" t="s">
        <v>20</v>
      </c>
      <c r="B82" s="46">
        <v>1</v>
      </c>
      <c r="C82" s="46">
        <v>1</v>
      </c>
      <c r="D82" s="46">
        <v>0</v>
      </c>
      <c r="E82" s="46">
        <v>1</v>
      </c>
      <c r="F82" s="46">
        <v>1</v>
      </c>
      <c r="G82" s="46">
        <v>1</v>
      </c>
      <c r="H82" s="46">
        <v>0</v>
      </c>
      <c r="I82" s="46">
        <v>0</v>
      </c>
      <c r="J82" s="46">
        <v>0</v>
      </c>
      <c r="K82" s="46">
        <v>0</v>
      </c>
    </row>
    <row r="83" spans="1:11">
      <c r="A83" s="46" t="s">
        <v>21</v>
      </c>
      <c r="B83" s="46">
        <v>9</v>
      </c>
      <c r="C83" s="46">
        <v>6</v>
      </c>
      <c r="D83" s="46">
        <v>9</v>
      </c>
      <c r="E83" s="46">
        <v>10</v>
      </c>
      <c r="F83" s="46">
        <v>0</v>
      </c>
      <c r="G83" s="46">
        <v>3</v>
      </c>
      <c r="H83" s="46">
        <v>1</v>
      </c>
      <c r="I83" s="46">
        <v>1</v>
      </c>
      <c r="J83" s="46">
        <v>1</v>
      </c>
      <c r="K83" s="46">
        <v>1</v>
      </c>
    </row>
    <row r="84" spans="1:11">
      <c r="A84" s="46" t="s">
        <v>22</v>
      </c>
      <c r="B84" s="46">
        <v>14</v>
      </c>
      <c r="C84" s="46">
        <v>14</v>
      </c>
      <c r="D84" s="46">
        <v>22</v>
      </c>
      <c r="E84" s="46">
        <v>19</v>
      </c>
      <c r="F84" s="46">
        <v>13</v>
      </c>
      <c r="G84" s="46">
        <v>13</v>
      </c>
      <c r="H84" s="46">
        <v>8</v>
      </c>
      <c r="I84" s="46">
        <v>8</v>
      </c>
      <c r="J84" s="46">
        <v>6</v>
      </c>
      <c r="K84" s="46">
        <v>7</v>
      </c>
    </row>
    <row r="85" spans="1:11">
      <c r="A85" s="46" t="s">
        <v>23</v>
      </c>
      <c r="B85" s="46">
        <v>2</v>
      </c>
      <c r="C85" s="46">
        <v>1</v>
      </c>
      <c r="D85" s="46">
        <v>1</v>
      </c>
      <c r="E85" s="46">
        <v>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</row>
    <row r="86" spans="1:11">
      <c r="A86" s="46" t="s">
        <v>24</v>
      </c>
      <c r="B86" s="46">
        <v>0</v>
      </c>
      <c r="C86" s="46">
        <v>0</v>
      </c>
      <c r="D86" s="46">
        <v>1</v>
      </c>
      <c r="E86" s="46">
        <v>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</row>
  </sheetData>
  <mergeCells count="40">
    <mergeCell ref="A79:A81"/>
    <mergeCell ref="B79:C79"/>
    <mergeCell ref="D79:E79"/>
    <mergeCell ref="F79:G79"/>
    <mergeCell ref="H79:I79"/>
    <mergeCell ref="J79:K79"/>
    <mergeCell ref="P63:Q63"/>
    <mergeCell ref="R63:S63"/>
    <mergeCell ref="T63:U63"/>
    <mergeCell ref="A70:A72"/>
    <mergeCell ref="B70:C70"/>
    <mergeCell ref="D70:E70"/>
    <mergeCell ref="F70:G70"/>
    <mergeCell ref="H70:I70"/>
    <mergeCell ref="J62:M62"/>
    <mergeCell ref="N62:Q62"/>
    <mergeCell ref="R62:U62"/>
    <mergeCell ref="B63:C63"/>
    <mergeCell ref="D63:E63"/>
    <mergeCell ref="F63:G63"/>
    <mergeCell ref="H63:I63"/>
    <mergeCell ref="J63:K63"/>
    <mergeCell ref="L63:M63"/>
    <mergeCell ref="N63:O63"/>
    <mergeCell ref="A45:A46"/>
    <mergeCell ref="B45:C45"/>
    <mergeCell ref="D45:E45"/>
    <mergeCell ref="A62:A64"/>
    <mergeCell ref="B62:E62"/>
    <mergeCell ref="F62:I62"/>
    <mergeCell ref="A18:A19"/>
    <mergeCell ref="B18:C18"/>
    <mergeCell ref="D18:E18"/>
    <mergeCell ref="F18:G18"/>
    <mergeCell ref="H18:I18"/>
    <mergeCell ref="A30:A31"/>
    <mergeCell ref="B30:C30"/>
    <mergeCell ref="D30:E30"/>
    <mergeCell ref="F30:G30"/>
    <mergeCell ref="H30:I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XFD1048576"/>
    </sheetView>
  </sheetViews>
  <sheetFormatPr baseColWidth="10" defaultRowHeight="15" x14ac:dyDescent="0"/>
  <cols>
    <col min="1" max="1" width="43.5" style="29" customWidth="1"/>
    <col min="2" max="2" width="47.1640625" style="29" customWidth="1"/>
    <col min="3" max="3" width="44.6640625" style="29" customWidth="1"/>
    <col min="4" max="4" width="33.1640625" style="29" customWidth="1"/>
    <col min="5" max="5" width="26" style="29" customWidth="1"/>
    <col min="6" max="6" width="47" style="29" customWidth="1"/>
    <col min="7" max="7" width="47.1640625" style="29" customWidth="1"/>
    <col min="8" max="8" width="37.1640625" style="29" customWidth="1"/>
    <col min="9" max="9" width="35.1640625" style="29" customWidth="1"/>
    <col min="10" max="16384" width="10.83203125" style="29"/>
  </cols>
  <sheetData>
    <row r="1" spans="1:5">
      <c r="A1" s="46"/>
      <c r="B1" s="46" t="s">
        <v>225</v>
      </c>
      <c r="C1" s="46" t="s">
        <v>226</v>
      </c>
      <c r="D1" s="46" t="s">
        <v>227</v>
      </c>
      <c r="E1" s="46" t="s">
        <v>228</v>
      </c>
    </row>
    <row r="2" spans="1:5">
      <c r="A2" s="46" t="s">
        <v>11</v>
      </c>
      <c r="B2" s="51">
        <v>7858925</v>
      </c>
      <c r="C2" s="51">
        <v>135035076</v>
      </c>
      <c r="D2" s="51">
        <v>113742521</v>
      </c>
      <c r="E2" s="51">
        <v>248777597</v>
      </c>
    </row>
    <row r="3" spans="1:5">
      <c r="A3" s="46" t="s">
        <v>12</v>
      </c>
      <c r="B3" s="51">
        <v>2087987</v>
      </c>
      <c r="C3" s="51">
        <v>16659650</v>
      </c>
      <c r="D3" s="51">
        <v>18978812</v>
      </c>
      <c r="E3" s="51">
        <v>35638462</v>
      </c>
    </row>
    <row r="4" spans="1:5">
      <c r="A4" s="46" t="s">
        <v>13</v>
      </c>
      <c r="B4" s="51">
        <v>1773696</v>
      </c>
      <c r="C4" s="51">
        <v>22524441</v>
      </c>
      <c r="D4" s="51">
        <v>7904759</v>
      </c>
      <c r="E4" s="51">
        <v>30429200</v>
      </c>
    </row>
    <row r="5" spans="1:5">
      <c r="A5" s="46" t="s">
        <v>14</v>
      </c>
      <c r="B5" s="51">
        <v>955658</v>
      </c>
      <c r="C5" s="51">
        <v>2439282</v>
      </c>
      <c r="D5" s="51">
        <v>1857771</v>
      </c>
      <c r="E5" s="51">
        <v>4297053</v>
      </c>
    </row>
    <row r="6" spans="1:5">
      <c r="A6" s="46" t="s">
        <v>15</v>
      </c>
      <c r="B6" s="51">
        <v>374023</v>
      </c>
      <c r="C6" s="51">
        <v>1737932</v>
      </c>
      <c r="D6" s="51">
        <v>935717</v>
      </c>
      <c r="E6" s="51">
        <v>2673649</v>
      </c>
    </row>
    <row r="7" spans="1:5">
      <c r="A7" s="46" t="s">
        <v>16</v>
      </c>
      <c r="B7" s="51">
        <v>1887802</v>
      </c>
      <c r="C7" s="51">
        <v>8257342</v>
      </c>
      <c r="D7" s="51">
        <v>5726825</v>
      </c>
      <c r="E7" s="51">
        <v>13984167</v>
      </c>
    </row>
    <row r="8" spans="1:5">
      <c r="A8" s="46" t="s">
        <v>17</v>
      </c>
      <c r="B8" s="51">
        <v>2462147</v>
      </c>
      <c r="C8" s="51">
        <v>8778351</v>
      </c>
      <c r="D8" s="51">
        <v>7742857</v>
      </c>
      <c r="E8" s="51">
        <v>16521208</v>
      </c>
    </row>
    <row r="9" spans="1:5">
      <c r="A9" s="46" t="s">
        <v>18</v>
      </c>
      <c r="B9" s="51">
        <v>2651736</v>
      </c>
      <c r="C9" s="51">
        <v>24612401</v>
      </c>
      <c r="D9" s="51">
        <v>14982513</v>
      </c>
      <c r="E9" s="51">
        <v>39594914</v>
      </c>
    </row>
    <row r="10" spans="1:5">
      <c r="A10" s="46" t="s">
        <v>19</v>
      </c>
      <c r="B10" s="51">
        <v>5300558</v>
      </c>
      <c r="C10" s="51">
        <v>133272423</v>
      </c>
      <c r="D10" s="51">
        <v>113095951</v>
      </c>
      <c r="E10" s="51">
        <v>246368374</v>
      </c>
    </row>
    <row r="11" spans="1:5">
      <c r="A11" s="46" t="s">
        <v>20</v>
      </c>
      <c r="B11" s="51">
        <v>397355</v>
      </c>
      <c r="C11" s="51">
        <v>794539</v>
      </c>
      <c r="D11" s="51">
        <v>453774</v>
      </c>
      <c r="E11" s="51">
        <v>1248313</v>
      </c>
    </row>
    <row r="12" spans="1:5">
      <c r="A12" s="46" t="s">
        <v>21</v>
      </c>
      <c r="B12" s="51">
        <v>1904905</v>
      </c>
      <c r="C12" s="51">
        <v>8457878</v>
      </c>
      <c r="D12" s="51">
        <v>12987120</v>
      </c>
      <c r="E12" s="51">
        <v>21444998</v>
      </c>
    </row>
    <row r="13" spans="1:5">
      <c r="A13" s="46" t="s">
        <v>22</v>
      </c>
      <c r="B13" s="51">
        <v>10252708</v>
      </c>
      <c r="C13" s="51">
        <v>166815827</v>
      </c>
      <c r="D13" s="51">
        <v>128293184</v>
      </c>
      <c r="E13" s="51">
        <v>295109011</v>
      </c>
    </row>
    <row r="14" spans="1:5">
      <c r="A14" s="46" t="s">
        <v>23</v>
      </c>
      <c r="B14" s="51">
        <v>117838</v>
      </c>
      <c r="C14" s="51">
        <v>424852</v>
      </c>
      <c r="D14" s="51">
        <v>435483</v>
      </c>
      <c r="E14" s="51">
        <v>860335</v>
      </c>
    </row>
    <row r="15" spans="1:5">
      <c r="A15" s="46" t="s">
        <v>24</v>
      </c>
      <c r="B15" s="51">
        <v>3460</v>
      </c>
      <c r="C15" s="51">
        <v>165353</v>
      </c>
      <c r="D15" s="51">
        <v>314302</v>
      </c>
      <c r="E15" s="51">
        <v>479655</v>
      </c>
    </row>
    <row r="16" spans="1:5">
      <c r="B16" s="30"/>
      <c r="C16" s="30"/>
      <c r="D16" s="30"/>
      <c r="E16" s="30"/>
    </row>
    <row r="17" spans="1:10">
      <c r="A17" s="29" t="s">
        <v>36</v>
      </c>
      <c r="B17" s="30"/>
      <c r="C17" s="30"/>
      <c r="D17" s="30"/>
      <c r="E17" s="30"/>
    </row>
    <row r="19" spans="1:10">
      <c r="A19" s="47" t="s">
        <v>229</v>
      </c>
      <c r="B19" s="47">
        <v>2008</v>
      </c>
      <c r="C19" s="47"/>
      <c r="D19" s="47"/>
      <c r="E19" s="47"/>
      <c r="F19" s="47">
        <v>2014</v>
      </c>
      <c r="G19" s="47"/>
      <c r="H19" s="47"/>
      <c r="I19" s="47"/>
      <c r="J19" s="47"/>
    </row>
    <row r="20" spans="1:10">
      <c r="A20" s="47"/>
      <c r="B20" s="48" t="s">
        <v>225</v>
      </c>
      <c r="C20" s="46" t="s">
        <v>226</v>
      </c>
      <c r="D20" s="46" t="s">
        <v>227</v>
      </c>
      <c r="E20" s="46" t="s">
        <v>228</v>
      </c>
      <c r="F20" s="48" t="s">
        <v>225</v>
      </c>
      <c r="G20" s="46" t="s">
        <v>226</v>
      </c>
      <c r="H20" s="46" t="s">
        <v>227</v>
      </c>
      <c r="I20" s="46" t="s">
        <v>228</v>
      </c>
      <c r="J20" s="46"/>
    </row>
    <row r="21" spans="1:10">
      <c r="A21" s="46" t="s">
        <v>11</v>
      </c>
      <c r="B21" s="51">
        <v>8274057</v>
      </c>
      <c r="C21" s="192">
        <v>72242358</v>
      </c>
      <c r="D21" s="192">
        <v>68473840</v>
      </c>
      <c r="E21" s="192">
        <v>140716198</v>
      </c>
      <c r="F21" s="192">
        <v>5618520</v>
      </c>
      <c r="G21" s="192">
        <v>97807682</v>
      </c>
      <c r="H21" s="192">
        <v>129008327</v>
      </c>
      <c r="I21" s="192">
        <v>226816009</v>
      </c>
      <c r="J21" s="46"/>
    </row>
    <row r="22" spans="1:10">
      <c r="A22" s="46" t="s">
        <v>12</v>
      </c>
      <c r="B22" s="51">
        <v>1284226</v>
      </c>
      <c r="C22" s="192">
        <v>8737388</v>
      </c>
      <c r="D22" s="192">
        <v>3735552</v>
      </c>
      <c r="E22" s="192">
        <v>12518939</v>
      </c>
      <c r="F22" s="192">
        <v>1229261</v>
      </c>
      <c r="G22" s="192">
        <v>7564318</v>
      </c>
      <c r="H22" s="192">
        <v>5114046</v>
      </c>
      <c r="I22" s="192">
        <v>12678364</v>
      </c>
      <c r="J22" s="46"/>
    </row>
    <row r="23" spans="1:10">
      <c r="A23" s="46" t="s">
        <v>13</v>
      </c>
      <c r="B23" s="51">
        <v>1606184</v>
      </c>
      <c r="C23" s="192">
        <v>6538745</v>
      </c>
      <c r="D23" s="192">
        <v>3613698</v>
      </c>
      <c r="E23" s="192">
        <v>10152443</v>
      </c>
      <c r="F23" s="192">
        <v>1300333</v>
      </c>
      <c r="G23" s="192">
        <v>10104714</v>
      </c>
      <c r="H23" s="192">
        <v>5995494</v>
      </c>
      <c r="I23" s="192">
        <v>16100208</v>
      </c>
      <c r="J23" s="46"/>
    </row>
    <row r="24" spans="1:10">
      <c r="A24" s="46" t="s">
        <v>14</v>
      </c>
      <c r="B24" s="51">
        <v>890403</v>
      </c>
      <c r="C24" s="192">
        <v>2403495</v>
      </c>
      <c r="D24" s="192">
        <v>133157</v>
      </c>
      <c r="E24" s="192">
        <v>3736652</v>
      </c>
      <c r="F24" s="192">
        <v>848336</v>
      </c>
      <c r="G24" s="192">
        <v>2063555</v>
      </c>
      <c r="H24" s="192">
        <v>1613735</v>
      </c>
      <c r="I24" s="192">
        <v>3677290</v>
      </c>
      <c r="J24" s="46"/>
    </row>
    <row r="25" spans="1:10">
      <c r="A25" s="46" t="s">
        <v>15</v>
      </c>
      <c r="B25" s="51">
        <v>268961</v>
      </c>
      <c r="C25" s="192">
        <v>844031</v>
      </c>
      <c r="D25" s="192">
        <v>650033</v>
      </c>
      <c r="E25" s="192">
        <v>1494064</v>
      </c>
      <c r="F25" s="192">
        <v>237249</v>
      </c>
      <c r="G25" s="192">
        <v>618548</v>
      </c>
      <c r="H25" s="192">
        <v>394602</v>
      </c>
      <c r="I25" s="192">
        <v>1013150</v>
      </c>
      <c r="J25" s="46"/>
    </row>
    <row r="26" spans="1:10">
      <c r="A26" s="46" t="s">
        <v>16</v>
      </c>
      <c r="B26" s="51">
        <v>1228092</v>
      </c>
      <c r="C26" s="192">
        <v>4448551</v>
      </c>
      <c r="D26" s="192">
        <v>3551261</v>
      </c>
      <c r="E26" s="192">
        <v>7999812</v>
      </c>
      <c r="F26" s="192">
        <v>999530</v>
      </c>
      <c r="G26" s="192">
        <v>4621349</v>
      </c>
      <c r="H26" s="192">
        <v>2876865</v>
      </c>
      <c r="I26" s="192">
        <v>7498214</v>
      </c>
      <c r="J26" s="46"/>
    </row>
    <row r="27" spans="1:10">
      <c r="A27" s="46" t="s">
        <v>17</v>
      </c>
      <c r="B27" s="51">
        <v>2904921</v>
      </c>
      <c r="C27" s="192">
        <v>5863201</v>
      </c>
      <c r="D27" s="192">
        <v>4662756</v>
      </c>
      <c r="E27" s="192">
        <v>525957</v>
      </c>
      <c r="F27" s="192">
        <v>1798760</v>
      </c>
      <c r="G27" s="192">
        <v>5777155</v>
      </c>
      <c r="H27" s="192">
        <v>5517716</v>
      </c>
      <c r="I27" s="192">
        <v>11294871</v>
      </c>
      <c r="J27" s="46"/>
    </row>
    <row r="28" spans="1:10">
      <c r="A28" s="46" t="s">
        <v>18</v>
      </c>
      <c r="B28" s="51">
        <v>2895478</v>
      </c>
      <c r="C28" s="192">
        <v>14092531</v>
      </c>
      <c r="D28" s="192">
        <v>7192011</v>
      </c>
      <c r="E28" s="192">
        <v>21284542</v>
      </c>
      <c r="F28" s="192">
        <v>1270719</v>
      </c>
      <c r="G28" s="192">
        <v>13952877</v>
      </c>
      <c r="H28" s="192">
        <v>5231109</v>
      </c>
      <c r="I28" s="192">
        <v>19183986</v>
      </c>
      <c r="J28" s="46"/>
    </row>
    <row r="29" spans="1:10">
      <c r="A29" s="46" t="s">
        <v>19</v>
      </c>
      <c r="B29" s="51">
        <v>5567417</v>
      </c>
      <c r="C29" s="192">
        <v>64719672</v>
      </c>
      <c r="D29" s="192">
        <v>84073564</v>
      </c>
      <c r="E29" s="192">
        <v>148793236</v>
      </c>
      <c r="F29" s="192">
        <v>4690192</v>
      </c>
      <c r="G29" s="192">
        <v>92570340</v>
      </c>
      <c r="H29" s="192">
        <v>127711310</v>
      </c>
      <c r="I29" s="192">
        <v>220281650</v>
      </c>
      <c r="J29" s="46"/>
    </row>
    <row r="30" spans="1:10">
      <c r="A30" s="46" t="s">
        <v>20</v>
      </c>
      <c r="B30" s="51">
        <v>266200</v>
      </c>
      <c r="C30" s="192">
        <v>276686</v>
      </c>
      <c r="D30" s="192">
        <v>327169</v>
      </c>
      <c r="E30" s="192">
        <v>603855</v>
      </c>
      <c r="F30" s="192">
        <v>327560</v>
      </c>
      <c r="G30" s="192">
        <v>416907</v>
      </c>
      <c r="H30" s="192">
        <v>425702</v>
      </c>
      <c r="I30" s="192">
        <v>842609</v>
      </c>
      <c r="J30" s="46"/>
    </row>
    <row r="31" spans="1:10">
      <c r="A31" s="46" t="s">
        <v>21</v>
      </c>
      <c r="B31" s="51">
        <v>1981183</v>
      </c>
      <c r="C31" s="192">
        <v>5504359</v>
      </c>
      <c r="D31" s="192">
        <v>7043068</v>
      </c>
      <c r="E31" s="192">
        <v>12547427</v>
      </c>
      <c r="F31" s="192">
        <v>1041972</v>
      </c>
      <c r="G31" s="192">
        <v>4722095</v>
      </c>
      <c r="H31" s="192">
        <v>10632444</v>
      </c>
      <c r="I31" s="192">
        <v>15354539</v>
      </c>
      <c r="J31" s="46"/>
    </row>
    <row r="32" spans="1:10">
      <c r="A32" s="46" t="s">
        <v>22</v>
      </c>
      <c r="B32" s="51">
        <v>9747317</v>
      </c>
      <c r="C32" s="192">
        <v>84004561</v>
      </c>
      <c r="D32" s="192">
        <v>922211357</v>
      </c>
      <c r="E32" s="192">
        <v>176215918</v>
      </c>
      <c r="F32" s="192">
        <v>7517014</v>
      </c>
      <c r="G32" s="192">
        <v>112057864</v>
      </c>
      <c r="H32" s="192">
        <v>130241375</v>
      </c>
      <c r="I32" s="192">
        <v>242299239</v>
      </c>
      <c r="J32" s="46"/>
    </row>
    <row r="33" spans="1:10">
      <c r="A33" s="46" t="s">
        <v>23</v>
      </c>
      <c r="B33" s="51">
        <v>32670</v>
      </c>
      <c r="C33" s="192">
        <v>88299</v>
      </c>
      <c r="D33" s="192">
        <v>248944</v>
      </c>
      <c r="E33" s="192">
        <v>337244</v>
      </c>
      <c r="F33" s="192">
        <v>106444</v>
      </c>
      <c r="G33" s="192">
        <v>178050</v>
      </c>
      <c r="H33" s="192">
        <v>117779</v>
      </c>
      <c r="I33" s="192">
        <v>295829</v>
      </c>
      <c r="J33" s="46"/>
    </row>
    <row r="34" spans="1:10">
      <c r="A34" s="46" t="s">
        <v>24</v>
      </c>
      <c r="B34" s="51">
        <v>27500</v>
      </c>
      <c r="C34" s="192">
        <v>94080</v>
      </c>
      <c r="D34" s="192">
        <v>299088</v>
      </c>
      <c r="E34" s="192">
        <v>393168</v>
      </c>
      <c r="F34" s="192">
        <v>3460</v>
      </c>
      <c r="G34" s="192">
        <v>165353</v>
      </c>
      <c r="H34" s="192">
        <v>314302</v>
      </c>
      <c r="I34" s="192">
        <v>479655</v>
      </c>
      <c r="J34" s="46"/>
    </row>
    <row r="35" spans="1:10">
      <c r="A35" s="46" t="s">
        <v>230</v>
      </c>
      <c r="B35" s="51">
        <v>12054869</v>
      </c>
      <c r="C35" s="192">
        <v>89967986</v>
      </c>
      <c r="D35" s="192">
        <v>100129625</v>
      </c>
      <c r="E35" s="192">
        <v>190097611</v>
      </c>
      <c r="F35" s="192">
        <v>8996450</v>
      </c>
      <c r="G35" s="192">
        <v>117540269</v>
      </c>
      <c r="H35" s="192">
        <v>141731602</v>
      </c>
      <c r="I35" s="192">
        <v>259271871</v>
      </c>
      <c r="J35" s="46"/>
    </row>
    <row r="37" spans="1:10">
      <c r="A37" s="46" t="s">
        <v>231</v>
      </c>
      <c r="B37" s="46" t="s">
        <v>225</v>
      </c>
      <c r="C37" s="46" t="s">
        <v>226</v>
      </c>
      <c r="D37" s="46" t="s">
        <v>227</v>
      </c>
      <c r="E37" s="46" t="s">
        <v>228</v>
      </c>
    </row>
    <row r="38" spans="1:10">
      <c r="A38" s="46" t="s">
        <v>11</v>
      </c>
      <c r="B38" s="49">
        <v>-0.32</v>
      </c>
      <c r="C38" s="49">
        <v>0.35</v>
      </c>
      <c r="D38" s="49">
        <v>0.88</v>
      </c>
      <c r="E38" s="49">
        <v>0.61</v>
      </c>
    </row>
    <row r="39" spans="1:10">
      <c r="A39" s="46" t="s">
        <v>12</v>
      </c>
      <c r="B39" s="49">
        <v>-0.04</v>
      </c>
      <c r="C39" s="49">
        <v>-0.14000000000000001</v>
      </c>
      <c r="D39" s="49">
        <v>0.37</v>
      </c>
      <c r="E39" s="49">
        <v>0.01</v>
      </c>
    </row>
    <row r="40" spans="1:10">
      <c r="A40" s="46" t="s">
        <v>13</v>
      </c>
      <c r="B40" s="49">
        <v>-0.19</v>
      </c>
      <c r="C40" s="49">
        <v>0.55000000000000004</v>
      </c>
      <c r="D40" s="49">
        <v>0.66</v>
      </c>
      <c r="E40" s="49">
        <v>0.59</v>
      </c>
    </row>
    <row r="41" spans="1:10">
      <c r="A41" s="46" t="s">
        <v>14</v>
      </c>
      <c r="B41" s="49">
        <v>-0.05</v>
      </c>
      <c r="C41" s="49">
        <v>-0.14000000000000001</v>
      </c>
      <c r="D41" s="49">
        <v>0.02</v>
      </c>
      <c r="E41" s="49">
        <v>-0.02</v>
      </c>
    </row>
    <row r="42" spans="1:10">
      <c r="A42" s="46" t="s">
        <v>15</v>
      </c>
      <c r="B42" s="49">
        <v>-0.12</v>
      </c>
      <c r="C42" s="49">
        <v>-0.27</v>
      </c>
      <c r="D42" s="49">
        <v>-0.39</v>
      </c>
      <c r="E42" s="49">
        <v>-0.32</v>
      </c>
    </row>
    <row r="43" spans="1:10">
      <c r="A43" s="46" t="s">
        <v>16</v>
      </c>
      <c r="B43" s="49">
        <v>-0.19</v>
      </c>
      <c r="C43" s="49">
        <v>0.04</v>
      </c>
      <c r="D43" s="49">
        <v>-0.19</v>
      </c>
      <c r="E43" s="49">
        <v>-0.06</v>
      </c>
    </row>
    <row r="44" spans="1:10">
      <c r="A44" s="46" t="s">
        <v>17</v>
      </c>
      <c r="B44" s="49">
        <v>-0.14000000000000001</v>
      </c>
      <c r="C44" s="49">
        <v>-0.01</v>
      </c>
      <c r="D44" s="49">
        <v>0.18</v>
      </c>
      <c r="E44" s="49">
        <v>7.0000000000000007E-2</v>
      </c>
    </row>
    <row r="45" spans="1:10">
      <c r="A45" s="46" t="s">
        <v>18</v>
      </c>
      <c r="B45" s="49">
        <v>-0.56000000000000005</v>
      </c>
      <c r="C45" s="49">
        <v>-0.01</v>
      </c>
      <c r="D45" s="49">
        <v>-0.27</v>
      </c>
      <c r="E45" s="49">
        <v>-0.1</v>
      </c>
    </row>
    <row r="46" spans="1:10">
      <c r="A46" s="46" t="s">
        <v>19</v>
      </c>
      <c r="B46" s="49">
        <v>-0.16</v>
      </c>
      <c r="C46" s="49">
        <v>0.43</v>
      </c>
      <c r="D46" s="49">
        <v>0.52</v>
      </c>
      <c r="E46" s="49">
        <v>0.48</v>
      </c>
    </row>
    <row r="47" spans="1:10">
      <c r="A47" s="46" t="s">
        <v>20</v>
      </c>
      <c r="B47" s="49">
        <v>0.23</v>
      </c>
      <c r="C47" s="49">
        <v>0.51</v>
      </c>
      <c r="D47" s="49">
        <v>0.6</v>
      </c>
      <c r="E47" s="49">
        <v>0.04</v>
      </c>
    </row>
    <row r="48" spans="1:10">
      <c r="A48" s="46" t="s">
        <v>21</v>
      </c>
      <c r="B48" s="49">
        <v>-0.47</v>
      </c>
      <c r="C48" s="49">
        <v>-0.14000000000000001</v>
      </c>
      <c r="D48" s="49">
        <v>0.51</v>
      </c>
      <c r="E48" s="49">
        <v>0.22</v>
      </c>
    </row>
    <row r="49" spans="1:5">
      <c r="A49" s="46" t="s">
        <v>22</v>
      </c>
      <c r="B49" s="49">
        <v>-0.23</v>
      </c>
      <c r="C49" s="49">
        <v>0.33</v>
      </c>
      <c r="D49" s="49">
        <v>0.41</v>
      </c>
      <c r="E49" s="49">
        <v>0.38</v>
      </c>
    </row>
    <row r="50" spans="1:5">
      <c r="A50" s="46" t="s">
        <v>23</v>
      </c>
      <c r="B50" s="49">
        <v>2.2599999999999998</v>
      </c>
      <c r="C50" s="49">
        <v>1.02</v>
      </c>
      <c r="D50" s="49">
        <v>-0.53</v>
      </c>
      <c r="E50" s="49">
        <v>-0.12</v>
      </c>
    </row>
    <row r="51" spans="1:5">
      <c r="A51" s="46" t="s">
        <v>24</v>
      </c>
      <c r="B51" s="49">
        <v>-0.87</v>
      </c>
      <c r="C51" s="49">
        <v>0.76</v>
      </c>
      <c r="D51" s="49">
        <v>0.05</v>
      </c>
      <c r="E51" s="49">
        <v>0.22</v>
      </c>
    </row>
    <row r="52" spans="1:5">
      <c r="A52" s="46" t="s">
        <v>230</v>
      </c>
      <c r="B52" s="49">
        <v>-0.25</v>
      </c>
      <c r="C52" s="49">
        <v>0.31</v>
      </c>
      <c r="D52" s="49">
        <v>0.42</v>
      </c>
      <c r="E52" s="49">
        <v>0.36</v>
      </c>
    </row>
  </sheetData>
  <mergeCells count="3">
    <mergeCell ref="A19:A20"/>
    <mergeCell ref="B19:E19"/>
    <mergeCell ref="F19:J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E1" workbookViewId="0">
      <selection activeCell="C53" sqref="C53"/>
    </sheetView>
  </sheetViews>
  <sheetFormatPr baseColWidth="10" defaultRowHeight="15" x14ac:dyDescent="0"/>
  <cols>
    <col min="1" max="1" width="45.33203125" customWidth="1"/>
    <col min="2" max="2" width="42.1640625" customWidth="1"/>
    <col min="3" max="3" width="38.83203125" customWidth="1"/>
    <col min="4" max="4" width="36.6640625" customWidth="1"/>
    <col min="5" max="5" width="33.6640625" customWidth="1"/>
    <col min="6" max="6" width="37.5" customWidth="1"/>
    <col min="7" max="7" width="37.83203125" customWidth="1"/>
    <col min="8" max="8" width="36.5" customWidth="1"/>
    <col min="9" max="9" width="37.5" customWidth="1"/>
    <col min="10" max="10" width="33.1640625" customWidth="1"/>
  </cols>
  <sheetData>
    <row r="1" spans="1:11">
      <c r="A1" s="52" t="s">
        <v>232</v>
      </c>
      <c r="B1" s="23" t="s">
        <v>233</v>
      </c>
      <c r="C1" s="23" t="s">
        <v>234</v>
      </c>
      <c r="D1" s="23" t="s">
        <v>235</v>
      </c>
      <c r="E1" s="23" t="s">
        <v>236</v>
      </c>
      <c r="F1" s="23" t="s">
        <v>237</v>
      </c>
      <c r="G1" s="23" t="s">
        <v>238</v>
      </c>
      <c r="H1" s="23" t="s">
        <v>239</v>
      </c>
      <c r="I1" s="23" t="s">
        <v>240</v>
      </c>
      <c r="J1" s="23" t="s">
        <v>241</v>
      </c>
    </row>
    <row r="2" spans="1:11">
      <c r="A2" s="52"/>
      <c r="B2" s="23" t="s">
        <v>10</v>
      </c>
      <c r="C2" s="23" t="s">
        <v>10</v>
      </c>
      <c r="D2" s="23" t="s">
        <v>10</v>
      </c>
      <c r="E2" s="23" t="s">
        <v>10</v>
      </c>
      <c r="F2" s="23" t="s">
        <v>10</v>
      </c>
      <c r="G2" s="23" t="s">
        <v>10</v>
      </c>
      <c r="H2" s="23" t="s">
        <v>10</v>
      </c>
      <c r="I2" s="23" t="s">
        <v>10</v>
      </c>
      <c r="J2" s="23" t="s">
        <v>10</v>
      </c>
    </row>
    <row r="3" spans="1:11">
      <c r="A3" s="23" t="s">
        <v>11</v>
      </c>
      <c r="B3" s="53">
        <v>4467188</v>
      </c>
      <c r="C3" s="53">
        <v>1692499</v>
      </c>
      <c r="D3" s="53">
        <v>1666044</v>
      </c>
      <c r="E3" s="53">
        <v>33194</v>
      </c>
      <c r="F3" s="53">
        <v>49514759</v>
      </c>
      <c r="G3" s="53">
        <v>44727628</v>
      </c>
      <c r="H3" s="53">
        <v>4370356</v>
      </c>
      <c r="I3" s="53">
        <v>15322483</v>
      </c>
      <c r="J3" s="53">
        <v>1324925</v>
      </c>
      <c r="K3" s="9"/>
    </row>
    <row r="4" spans="1:11">
      <c r="A4" s="23" t="s">
        <v>12</v>
      </c>
      <c r="B4" s="53">
        <v>1581717</v>
      </c>
      <c r="C4" s="53">
        <v>253560</v>
      </c>
      <c r="D4" s="53">
        <v>249000</v>
      </c>
      <c r="E4" s="53">
        <v>3710</v>
      </c>
      <c r="F4" s="53">
        <v>1388853</v>
      </c>
      <c r="G4" s="53">
        <v>3168514</v>
      </c>
      <c r="H4" s="53">
        <v>703883</v>
      </c>
      <c r="I4" s="53">
        <v>4225730</v>
      </c>
      <c r="J4" s="53">
        <v>5084683</v>
      </c>
      <c r="K4" s="9"/>
    </row>
    <row r="5" spans="1:11">
      <c r="A5" s="23" t="s">
        <v>13</v>
      </c>
      <c r="B5" s="53">
        <v>783168</v>
      </c>
      <c r="C5" s="53">
        <v>523028</v>
      </c>
      <c r="D5" s="53">
        <v>467500</v>
      </c>
      <c r="E5" s="54">
        <v>0</v>
      </c>
      <c r="F5" s="53">
        <v>3127874</v>
      </c>
      <c r="G5" s="53">
        <v>4621221</v>
      </c>
      <c r="H5" s="53">
        <v>337319</v>
      </c>
      <c r="I5" s="53">
        <v>10935688</v>
      </c>
      <c r="J5" s="53">
        <v>1728643</v>
      </c>
      <c r="K5" s="9"/>
    </row>
    <row r="6" spans="1:11">
      <c r="A6" s="23" t="s">
        <v>14</v>
      </c>
      <c r="B6" s="53">
        <v>332822</v>
      </c>
      <c r="C6" s="53">
        <v>347836</v>
      </c>
      <c r="D6" s="53">
        <v>275000</v>
      </c>
      <c r="E6" s="54">
        <v>0</v>
      </c>
      <c r="F6" s="53">
        <v>104812</v>
      </c>
      <c r="G6" s="53">
        <v>503916</v>
      </c>
      <c r="H6" s="53">
        <v>66273</v>
      </c>
      <c r="I6" s="53">
        <v>734696</v>
      </c>
      <c r="J6" s="53">
        <v>73919</v>
      </c>
      <c r="K6" s="9"/>
    </row>
    <row r="7" spans="1:11">
      <c r="A7" s="23" t="s">
        <v>15</v>
      </c>
      <c r="B7" s="53">
        <v>199630</v>
      </c>
      <c r="C7" s="53">
        <v>98670</v>
      </c>
      <c r="D7" s="53">
        <v>61329</v>
      </c>
      <c r="E7" s="53">
        <v>14394</v>
      </c>
      <c r="F7" s="53">
        <v>262167</v>
      </c>
      <c r="G7" s="53">
        <v>664477</v>
      </c>
      <c r="H7" s="53">
        <v>23320</v>
      </c>
      <c r="I7" s="53">
        <v>360530</v>
      </c>
      <c r="J7" s="53">
        <v>53415</v>
      </c>
      <c r="K7" s="9"/>
    </row>
    <row r="8" spans="1:11">
      <c r="A8" s="23" t="s">
        <v>16</v>
      </c>
      <c r="B8" s="53">
        <v>1119775</v>
      </c>
      <c r="C8" s="53">
        <v>47471</v>
      </c>
      <c r="D8" s="53">
        <v>270816</v>
      </c>
      <c r="E8" s="53">
        <v>22510</v>
      </c>
      <c r="F8" s="53">
        <v>754630</v>
      </c>
      <c r="G8" s="53">
        <v>1743253</v>
      </c>
      <c r="H8" s="53">
        <v>567261</v>
      </c>
      <c r="I8" s="53">
        <v>2623897</v>
      </c>
      <c r="J8" s="53">
        <v>680499</v>
      </c>
      <c r="K8" s="9"/>
    </row>
    <row r="9" spans="1:11">
      <c r="A9" s="23" t="s">
        <v>17</v>
      </c>
      <c r="B9" s="53">
        <v>1211469</v>
      </c>
      <c r="C9" s="53">
        <v>661290</v>
      </c>
      <c r="D9" s="53">
        <v>589388</v>
      </c>
      <c r="E9" s="54">
        <v>0</v>
      </c>
      <c r="F9" s="53">
        <v>1499751</v>
      </c>
      <c r="G9" s="53">
        <v>973000</v>
      </c>
      <c r="H9" s="53">
        <v>187125</v>
      </c>
      <c r="I9" s="53">
        <v>2667414</v>
      </c>
      <c r="J9" s="53">
        <v>988914</v>
      </c>
      <c r="K9" s="9"/>
    </row>
    <row r="10" spans="1:11">
      <c r="A10" s="23" t="s">
        <v>18</v>
      </c>
      <c r="B10" s="53">
        <v>974095</v>
      </c>
      <c r="C10" s="53">
        <v>685630</v>
      </c>
      <c r="D10" s="53">
        <v>992011</v>
      </c>
      <c r="E10" s="54">
        <v>0</v>
      </c>
      <c r="F10" s="53">
        <v>2553529</v>
      </c>
      <c r="G10" s="53">
        <v>3452442</v>
      </c>
      <c r="H10" s="53">
        <v>545723</v>
      </c>
      <c r="I10" s="53">
        <v>11150893</v>
      </c>
      <c r="J10" s="53">
        <v>4258078</v>
      </c>
      <c r="K10" s="9"/>
    </row>
    <row r="11" spans="1:11">
      <c r="A11" s="23" t="s">
        <v>19</v>
      </c>
      <c r="B11" s="53">
        <v>3659926</v>
      </c>
      <c r="C11" s="53">
        <v>896632</v>
      </c>
      <c r="D11" s="53">
        <v>744000</v>
      </c>
      <c r="E11" s="54">
        <v>0</v>
      </c>
      <c r="F11" s="53">
        <v>49066229</v>
      </c>
      <c r="G11" s="53">
        <v>46188107</v>
      </c>
      <c r="H11" s="53">
        <v>4154402</v>
      </c>
      <c r="I11" s="53">
        <v>14415863</v>
      </c>
      <c r="J11" s="53">
        <v>14147264</v>
      </c>
      <c r="K11" s="9"/>
    </row>
    <row r="12" spans="1:11">
      <c r="A12" s="23" t="s">
        <v>20</v>
      </c>
      <c r="B12" s="53">
        <v>325705</v>
      </c>
      <c r="C12" s="53">
        <v>51650</v>
      </c>
      <c r="D12" s="53">
        <v>20000</v>
      </c>
      <c r="E12" s="54">
        <v>0</v>
      </c>
      <c r="F12" s="53">
        <v>16817</v>
      </c>
      <c r="G12" s="53">
        <v>43067</v>
      </c>
      <c r="H12" s="53">
        <v>70500</v>
      </c>
      <c r="I12" s="53">
        <v>247600</v>
      </c>
      <c r="J12" s="53">
        <v>19200</v>
      </c>
      <c r="K12" s="9"/>
    </row>
    <row r="13" spans="1:11">
      <c r="A13" s="23" t="s">
        <v>21</v>
      </c>
      <c r="B13" s="53">
        <v>1094269</v>
      </c>
      <c r="C13" s="53">
        <v>431910</v>
      </c>
      <c r="D13" s="53">
        <v>373316</v>
      </c>
      <c r="E13" s="53">
        <v>5410</v>
      </c>
      <c r="F13" s="53">
        <v>1079582</v>
      </c>
      <c r="G13" s="53">
        <v>1566332</v>
      </c>
      <c r="H13" s="53">
        <v>263411</v>
      </c>
      <c r="I13" s="53">
        <v>2890727</v>
      </c>
      <c r="J13" s="53">
        <v>752651</v>
      </c>
      <c r="K13" s="9"/>
    </row>
    <row r="14" spans="1:11">
      <c r="A14" s="23" t="s">
        <v>22</v>
      </c>
      <c r="B14" s="53">
        <v>5676517</v>
      </c>
      <c r="C14" s="53">
        <v>2291863</v>
      </c>
      <c r="D14" s="53">
        <v>2264228</v>
      </c>
      <c r="E14" s="53">
        <v>20100</v>
      </c>
      <c r="F14" s="53">
        <v>52891743</v>
      </c>
      <c r="G14" s="53">
        <v>51157594</v>
      </c>
      <c r="H14" s="53">
        <v>5124745</v>
      </c>
      <c r="I14" s="53">
        <v>28044570</v>
      </c>
      <c r="J14" s="53">
        <v>19344467</v>
      </c>
      <c r="K14" s="9"/>
    </row>
    <row r="15" spans="1:11">
      <c r="A15" s="23" t="s">
        <v>23</v>
      </c>
      <c r="B15" s="53">
        <v>64944</v>
      </c>
      <c r="C15" s="53">
        <v>41500</v>
      </c>
      <c r="D15" s="54">
        <v>0</v>
      </c>
      <c r="E15" s="53">
        <v>11394</v>
      </c>
      <c r="F15" s="53">
        <v>77894</v>
      </c>
      <c r="G15" s="53">
        <v>170655</v>
      </c>
      <c r="H15" s="53">
        <v>19175</v>
      </c>
      <c r="I15" s="53">
        <v>35700</v>
      </c>
      <c r="J15" s="53">
        <v>3590</v>
      </c>
      <c r="K15" s="9"/>
    </row>
    <row r="16" spans="1:11">
      <c r="A16" s="23" t="s">
        <v>24</v>
      </c>
      <c r="B16" s="53">
        <v>3460</v>
      </c>
      <c r="C16" s="54">
        <v>0</v>
      </c>
      <c r="D16" s="54">
        <v>0</v>
      </c>
      <c r="E16" s="54">
        <v>0</v>
      </c>
      <c r="F16" s="53">
        <v>70000</v>
      </c>
      <c r="G16" s="53">
        <v>83631</v>
      </c>
      <c r="H16" s="54">
        <v>0</v>
      </c>
      <c r="I16" s="54">
        <v>0</v>
      </c>
      <c r="J16" s="53">
        <v>8262</v>
      </c>
      <c r="K16" s="9"/>
    </row>
    <row r="17" spans="1:11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23" t="s">
        <v>232</v>
      </c>
      <c r="B18" s="23" t="s">
        <v>242</v>
      </c>
      <c r="C18" s="23" t="s">
        <v>243</v>
      </c>
      <c r="D18" s="23" t="s">
        <v>244</v>
      </c>
      <c r="E18" s="23" t="s">
        <v>245</v>
      </c>
      <c r="F18" s="23" t="s">
        <v>246</v>
      </c>
      <c r="G18" s="23" t="s">
        <v>247</v>
      </c>
    </row>
    <row r="19" spans="1:11">
      <c r="A19" s="23" t="s">
        <v>248</v>
      </c>
      <c r="B19" s="53">
        <v>374023</v>
      </c>
      <c r="C19" s="53">
        <v>262167</v>
      </c>
      <c r="D19" s="53">
        <v>664477</v>
      </c>
      <c r="E19" s="53">
        <v>23320</v>
      </c>
      <c r="F19" s="53">
        <v>360530</v>
      </c>
      <c r="G19" s="53">
        <v>53415</v>
      </c>
    </row>
    <row r="20" spans="1:11">
      <c r="A20" s="23" t="s">
        <v>249</v>
      </c>
      <c r="B20" s="53">
        <v>1887802</v>
      </c>
      <c r="C20" s="53">
        <v>754630</v>
      </c>
      <c r="D20" s="53">
        <v>1743253</v>
      </c>
      <c r="E20" s="53">
        <v>567261</v>
      </c>
      <c r="F20" s="53">
        <v>2623897</v>
      </c>
      <c r="G20" s="53">
        <v>680499</v>
      </c>
    </row>
    <row r="21" spans="1:11">
      <c r="A21" s="23" t="s">
        <v>250</v>
      </c>
      <c r="B21" s="53">
        <v>2462147</v>
      </c>
      <c r="C21" s="53">
        <v>1499751</v>
      </c>
      <c r="D21" s="53">
        <v>973000</v>
      </c>
      <c r="E21" s="53">
        <v>187125</v>
      </c>
      <c r="F21" s="53">
        <v>2667414</v>
      </c>
      <c r="G21" s="53">
        <v>988914</v>
      </c>
    </row>
    <row r="22" spans="1:11">
      <c r="A22" s="23" t="s">
        <v>251</v>
      </c>
      <c r="B22" s="53">
        <v>2651736</v>
      </c>
      <c r="C22" s="53">
        <v>2553529</v>
      </c>
      <c r="D22" s="53">
        <v>3452442</v>
      </c>
      <c r="E22" s="53">
        <v>545723</v>
      </c>
      <c r="F22" s="53">
        <v>11150893</v>
      </c>
      <c r="G22" s="53">
        <v>4258078</v>
      </c>
    </row>
    <row r="23" spans="1:11">
      <c r="A23" s="23" t="s">
        <v>252</v>
      </c>
      <c r="B23" s="53">
        <v>5300558</v>
      </c>
      <c r="C23" s="53">
        <v>49066229</v>
      </c>
      <c r="D23" s="53">
        <v>46188107</v>
      </c>
      <c r="E23" s="53">
        <v>4154402</v>
      </c>
      <c r="F23" s="53">
        <v>14415863</v>
      </c>
      <c r="G23" s="53">
        <v>14147264</v>
      </c>
    </row>
    <row r="24" spans="1:11">
      <c r="A24" s="23" t="s">
        <v>11</v>
      </c>
      <c r="B24" s="53">
        <v>7858925</v>
      </c>
      <c r="C24" s="53">
        <v>49514759</v>
      </c>
      <c r="D24" s="53">
        <v>44727628</v>
      </c>
      <c r="E24" s="53">
        <v>4370356</v>
      </c>
      <c r="F24" s="53">
        <v>15322483</v>
      </c>
      <c r="G24" s="53">
        <v>13240925</v>
      </c>
    </row>
    <row r="25" spans="1:11">
      <c r="A25" s="23" t="s">
        <v>12</v>
      </c>
      <c r="B25" s="53">
        <v>2087987</v>
      </c>
      <c r="C25" s="53">
        <v>1388853</v>
      </c>
      <c r="D25" s="53">
        <v>3168514</v>
      </c>
      <c r="E25" s="53">
        <v>703883</v>
      </c>
      <c r="F25" s="53">
        <v>4225730</v>
      </c>
      <c r="G25" s="53">
        <v>5084683</v>
      </c>
    </row>
    <row r="26" spans="1:11">
      <c r="A26" s="23" t="s">
        <v>13</v>
      </c>
      <c r="B26" s="53">
        <v>1773696</v>
      </c>
      <c r="C26" s="53">
        <v>3127874</v>
      </c>
      <c r="D26" s="53">
        <v>462221</v>
      </c>
      <c r="E26" s="53">
        <v>337319</v>
      </c>
      <c r="F26" s="53">
        <v>10935688</v>
      </c>
      <c r="G26" s="53">
        <v>1728643</v>
      </c>
    </row>
    <row r="27" spans="1:11">
      <c r="A27" s="23" t="s">
        <v>14</v>
      </c>
      <c r="B27" s="53">
        <v>955658</v>
      </c>
      <c r="C27" s="53">
        <v>104820</v>
      </c>
      <c r="D27" s="53">
        <v>503916</v>
      </c>
      <c r="E27" s="53">
        <v>66273</v>
      </c>
      <c r="F27" s="53">
        <v>734696</v>
      </c>
      <c r="G27" s="53">
        <v>73919</v>
      </c>
    </row>
    <row r="28" spans="1:11">
      <c r="A28" s="23" t="s">
        <v>20</v>
      </c>
      <c r="B28" s="53">
        <v>397355</v>
      </c>
      <c r="C28" s="53">
        <v>13817</v>
      </c>
      <c r="D28" s="53">
        <v>43067</v>
      </c>
      <c r="E28" s="53">
        <v>70500</v>
      </c>
      <c r="F28" s="53">
        <v>247600</v>
      </c>
      <c r="G28" s="53">
        <v>19200</v>
      </c>
    </row>
    <row r="29" spans="1:11">
      <c r="A29" s="23" t="s">
        <v>21</v>
      </c>
      <c r="B29" s="53">
        <v>1904905</v>
      </c>
      <c r="C29" s="53">
        <v>1079852</v>
      </c>
      <c r="D29" s="53">
        <v>1566332</v>
      </c>
      <c r="E29" s="53">
        <v>263411</v>
      </c>
      <c r="F29" s="53">
        <v>2890727</v>
      </c>
      <c r="G29" s="53">
        <v>752651</v>
      </c>
    </row>
    <row r="30" spans="1:11">
      <c r="A30" s="23" t="s">
        <v>22</v>
      </c>
      <c r="B30" s="53">
        <v>10252708</v>
      </c>
      <c r="C30" s="53">
        <v>52891743</v>
      </c>
      <c r="D30" s="53">
        <v>51157594</v>
      </c>
      <c r="E30" s="53">
        <v>5124745</v>
      </c>
      <c r="F30" s="53">
        <v>28044570</v>
      </c>
      <c r="G30" s="53">
        <v>19344467</v>
      </c>
    </row>
    <row r="31" spans="1:11">
      <c r="A31" s="23" t="s">
        <v>23</v>
      </c>
      <c r="B31" s="53">
        <v>117838</v>
      </c>
      <c r="C31" s="53">
        <v>77894</v>
      </c>
      <c r="D31" s="53">
        <v>170655</v>
      </c>
      <c r="E31" s="53">
        <v>19175</v>
      </c>
      <c r="F31" s="53">
        <v>35700</v>
      </c>
      <c r="G31" s="53">
        <v>3590</v>
      </c>
    </row>
    <row r="32" spans="1:11">
      <c r="A32" s="23" t="s">
        <v>24</v>
      </c>
      <c r="B32" s="53">
        <v>3460</v>
      </c>
      <c r="C32" s="53">
        <v>70000</v>
      </c>
      <c r="D32" s="53">
        <v>83631</v>
      </c>
      <c r="E32" s="54">
        <v>0</v>
      </c>
      <c r="F32" s="54">
        <v>0</v>
      </c>
      <c r="G32" s="53">
        <v>8262</v>
      </c>
    </row>
    <row r="33" spans="1:7">
      <c r="A33" s="23" t="s">
        <v>230</v>
      </c>
      <c r="B33" s="53">
        <v>12676266</v>
      </c>
      <c r="C33" s="53">
        <v>54136306</v>
      </c>
      <c r="D33" s="53">
        <v>53021279</v>
      </c>
      <c r="E33" s="53">
        <v>5477831</v>
      </c>
      <c r="F33" s="53">
        <v>31218597</v>
      </c>
      <c r="G33" s="53">
        <v>20128170</v>
      </c>
    </row>
    <row r="34" spans="1:7">
      <c r="B34" s="9"/>
      <c r="C34" s="9"/>
      <c r="D34" s="9"/>
      <c r="E34" s="9"/>
      <c r="F34" s="9"/>
      <c r="G34" s="9"/>
    </row>
    <row r="35" spans="1:7">
      <c r="A35" s="23" t="s">
        <v>253</v>
      </c>
      <c r="B35" s="23" t="s">
        <v>233</v>
      </c>
      <c r="C35" s="23" t="s">
        <v>234</v>
      </c>
      <c r="D35" s="23" t="s">
        <v>254</v>
      </c>
      <c r="E35" s="23" t="s">
        <v>225</v>
      </c>
    </row>
    <row r="36" spans="1:7">
      <c r="A36" s="23" t="s">
        <v>11</v>
      </c>
      <c r="B36" s="53">
        <v>4467188</v>
      </c>
      <c r="C36" s="53">
        <v>1692499</v>
      </c>
      <c r="D36" s="53">
        <v>1666044</v>
      </c>
      <c r="E36" s="53">
        <v>7858925</v>
      </c>
    </row>
    <row r="37" spans="1:7">
      <c r="A37" s="23" t="s">
        <v>12</v>
      </c>
      <c r="B37" s="53">
        <v>1581717</v>
      </c>
      <c r="C37" s="53">
        <v>253560</v>
      </c>
      <c r="D37" s="53">
        <v>249000</v>
      </c>
      <c r="E37" s="53">
        <v>2087987</v>
      </c>
    </row>
    <row r="38" spans="1:7">
      <c r="A38" s="23" t="s">
        <v>13</v>
      </c>
      <c r="B38" s="53">
        <v>783168</v>
      </c>
      <c r="C38" s="53">
        <v>523028</v>
      </c>
      <c r="D38" s="53">
        <v>467500</v>
      </c>
      <c r="E38" s="53">
        <v>1773696</v>
      </c>
    </row>
    <row r="39" spans="1:7">
      <c r="A39" s="23" t="s">
        <v>14</v>
      </c>
      <c r="B39" s="53">
        <v>332822</v>
      </c>
      <c r="C39" s="53">
        <v>347836</v>
      </c>
      <c r="D39" s="53">
        <v>275000</v>
      </c>
      <c r="E39" s="53">
        <v>955658</v>
      </c>
    </row>
    <row r="40" spans="1:7">
      <c r="A40" s="23" t="s">
        <v>15</v>
      </c>
      <c r="B40" s="53">
        <v>199630</v>
      </c>
      <c r="C40" s="53">
        <v>98670</v>
      </c>
      <c r="D40" s="53">
        <v>61329</v>
      </c>
      <c r="E40" s="53">
        <v>374023</v>
      </c>
    </row>
    <row r="41" spans="1:7">
      <c r="A41" s="23" t="s">
        <v>16</v>
      </c>
      <c r="B41" s="53">
        <v>1119775</v>
      </c>
      <c r="C41" s="53">
        <v>47471</v>
      </c>
      <c r="D41" s="53">
        <v>270816</v>
      </c>
      <c r="E41" s="53">
        <v>1887802</v>
      </c>
    </row>
    <row r="42" spans="1:7">
      <c r="A42" s="23" t="s">
        <v>17</v>
      </c>
      <c r="B42" s="53">
        <v>1211469</v>
      </c>
      <c r="C42" s="53">
        <v>661290</v>
      </c>
      <c r="D42" s="53">
        <v>589388</v>
      </c>
      <c r="E42" s="53">
        <v>2462147</v>
      </c>
    </row>
    <row r="43" spans="1:7">
      <c r="A43" s="23" t="s">
        <v>18</v>
      </c>
      <c r="B43" s="53">
        <v>974095</v>
      </c>
      <c r="C43" s="53">
        <v>685630</v>
      </c>
      <c r="D43" s="53">
        <v>992011</v>
      </c>
      <c r="E43" s="53">
        <v>2651736</v>
      </c>
    </row>
    <row r="44" spans="1:7">
      <c r="A44" s="23" t="s">
        <v>19</v>
      </c>
      <c r="B44" s="53">
        <v>3659926</v>
      </c>
      <c r="C44" s="53">
        <v>896632</v>
      </c>
      <c r="D44" s="53">
        <v>744000</v>
      </c>
      <c r="E44" s="53">
        <v>5300558</v>
      </c>
    </row>
    <row r="45" spans="1:7">
      <c r="A45" s="23" t="s">
        <v>20</v>
      </c>
      <c r="B45" s="53">
        <v>325705</v>
      </c>
      <c r="C45" s="53">
        <v>51650</v>
      </c>
      <c r="D45" s="53">
        <v>20000</v>
      </c>
      <c r="E45" s="53">
        <v>397355</v>
      </c>
    </row>
    <row r="46" spans="1:7">
      <c r="A46" s="23" t="s">
        <v>21</v>
      </c>
      <c r="B46" s="53">
        <v>1094269</v>
      </c>
      <c r="C46" s="53">
        <v>431910</v>
      </c>
      <c r="D46" s="53">
        <v>373316</v>
      </c>
      <c r="E46" s="53">
        <v>1904905</v>
      </c>
    </row>
    <row r="47" spans="1:7">
      <c r="A47" s="23" t="s">
        <v>22</v>
      </c>
      <c r="B47" s="53">
        <v>5676517</v>
      </c>
      <c r="C47" s="53">
        <v>2291863</v>
      </c>
      <c r="D47" s="53">
        <v>2264228</v>
      </c>
      <c r="E47" s="53">
        <v>10252708</v>
      </c>
    </row>
    <row r="48" spans="1:7">
      <c r="A48" s="23" t="s">
        <v>23</v>
      </c>
      <c r="B48" s="53">
        <v>64944</v>
      </c>
      <c r="C48" s="53">
        <v>41500</v>
      </c>
      <c r="D48" s="55">
        <v>0</v>
      </c>
      <c r="E48" s="53">
        <v>117838</v>
      </c>
    </row>
    <row r="49" spans="1:5">
      <c r="A49" s="23" t="s">
        <v>24</v>
      </c>
      <c r="B49" s="53">
        <v>3460</v>
      </c>
      <c r="C49" s="55">
        <v>0</v>
      </c>
      <c r="D49" s="55">
        <v>0</v>
      </c>
      <c r="E49" s="53">
        <v>3460</v>
      </c>
    </row>
  </sheetData>
  <mergeCells count="1">
    <mergeCell ref="A1: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69" workbookViewId="0">
      <selection activeCell="A43" sqref="A43"/>
    </sheetView>
  </sheetViews>
  <sheetFormatPr baseColWidth="10" defaultRowHeight="15" x14ac:dyDescent="0"/>
  <cols>
    <col min="1" max="1" width="84.1640625" customWidth="1"/>
    <col min="2" max="2" width="33.83203125" customWidth="1"/>
    <col min="3" max="3" width="36.1640625" customWidth="1"/>
    <col min="4" max="4" width="48.6640625" customWidth="1"/>
    <col min="5" max="5" width="37.6640625" customWidth="1"/>
    <col min="6" max="6" width="37.33203125" customWidth="1"/>
    <col min="7" max="7" width="28.6640625" customWidth="1"/>
    <col min="8" max="8" width="32.5" customWidth="1"/>
    <col min="9" max="9" width="31.1640625" customWidth="1"/>
    <col min="10" max="10" width="44.5" customWidth="1"/>
    <col min="11" max="11" width="30.6640625" customWidth="1"/>
    <col min="12" max="12" width="36.5" customWidth="1"/>
    <col min="13" max="13" width="45.1640625" customWidth="1"/>
    <col min="14" max="14" width="52.5" customWidth="1"/>
    <col min="15" max="15" width="32.83203125" customWidth="1"/>
    <col min="16" max="16" width="33.1640625" customWidth="1"/>
    <col min="17" max="17" width="31.33203125" customWidth="1"/>
    <col min="18" max="18" width="34.83203125" customWidth="1"/>
    <col min="19" max="19" width="50" customWidth="1"/>
  </cols>
  <sheetData>
    <row r="1" spans="1:20">
      <c r="A1" s="52" t="s">
        <v>258</v>
      </c>
      <c r="B1" s="23" t="s">
        <v>242</v>
      </c>
      <c r="C1" s="23" t="s">
        <v>243</v>
      </c>
      <c r="D1" s="23" t="s">
        <v>244</v>
      </c>
      <c r="E1" s="23" t="s">
        <v>245</v>
      </c>
      <c r="F1" s="23" t="s">
        <v>246</v>
      </c>
      <c r="G1" s="23" t="s">
        <v>247</v>
      </c>
    </row>
    <row r="2" spans="1:20">
      <c r="A2" s="52"/>
      <c r="B2" s="23" t="s">
        <v>10</v>
      </c>
      <c r="C2" s="23" t="s">
        <v>10</v>
      </c>
      <c r="D2" s="23" t="s">
        <v>10</v>
      </c>
      <c r="E2" s="23" t="s">
        <v>10</v>
      </c>
      <c r="F2" s="23" t="s">
        <v>259</v>
      </c>
      <c r="G2" s="23" t="s">
        <v>10</v>
      </c>
    </row>
    <row r="3" spans="1:20">
      <c r="A3" s="23">
        <v>2008</v>
      </c>
      <c r="B3" s="35">
        <v>0.06</v>
      </c>
      <c r="C3" s="35">
        <v>0.08</v>
      </c>
      <c r="D3" s="35">
        <v>0.1</v>
      </c>
      <c r="E3" s="35">
        <v>0.04</v>
      </c>
      <c r="F3" s="35">
        <v>0.1</v>
      </c>
      <c r="G3" s="35">
        <v>0.09</v>
      </c>
    </row>
    <row r="4" spans="1:20">
      <c r="A4" s="23">
        <v>2014</v>
      </c>
      <c r="B4" s="35">
        <v>0.03</v>
      </c>
      <c r="C4" s="35">
        <v>0.12</v>
      </c>
      <c r="D4" s="35">
        <v>7.0000000000000007E-2</v>
      </c>
      <c r="E4" s="35">
        <v>0.04</v>
      </c>
      <c r="F4" s="35">
        <v>0.12</v>
      </c>
      <c r="G4" s="35">
        <v>7.0000000000000007E-2</v>
      </c>
    </row>
    <row r="6" spans="1:20">
      <c r="A6" s="52" t="s">
        <v>260</v>
      </c>
      <c r="B6" s="52">
        <v>2008</v>
      </c>
      <c r="C6" s="52"/>
      <c r="D6" s="52"/>
      <c r="E6" s="52"/>
      <c r="F6" s="52"/>
      <c r="G6" s="52"/>
      <c r="H6" s="52"/>
      <c r="I6" s="52"/>
      <c r="J6" s="52"/>
      <c r="K6" s="52">
        <v>2014</v>
      </c>
      <c r="L6" s="52"/>
      <c r="M6" s="52"/>
      <c r="N6" s="52"/>
      <c r="O6" s="52"/>
      <c r="P6" s="52"/>
      <c r="Q6" s="52"/>
      <c r="R6" s="52"/>
      <c r="S6" s="52"/>
    </row>
    <row r="7" spans="1:20">
      <c r="A7" s="52"/>
      <c r="B7" s="23" t="s">
        <v>233</v>
      </c>
      <c r="C7" s="23" t="s">
        <v>234</v>
      </c>
      <c r="D7" s="23" t="s">
        <v>236</v>
      </c>
      <c r="E7" s="23" t="s">
        <v>235</v>
      </c>
      <c r="F7" s="23" t="s">
        <v>237</v>
      </c>
      <c r="G7" s="23" t="s">
        <v>238</v>
      </c>
      <c r="H7" s="23" t="s">
        <v>239</v>
      </c>
      <c r="I7" s="23" t="s">
        <v>240</v>
      </c>
      <c r="J7" s="23" t="s">
        <v>241</v>
      </c>
      <c r="K7" s="23" t="s">
        <v>233</v>
      </c>
      <c r="L7" s="23" t="s">
        <v>234</v>
      </c>
      <c r="M7" s="23" t="s">
        <v>236</v>
      </c>
      <c r="N7" s="23" t="s">
        <v>235</v>
      </c>
      <c r="O7" s="23" t="s">
        <v>237</v>
      </c>
      <c r="P7" s="23" t="s">
        <v>238</v>
      </c>
      <c r="Q7" s="23" t="s">
        <v>239</v>
      </c>
      <c r="R7" s="23" t="s">
        <v>240</v>
      </c>
      <c r="S7" s="23" t="s">
        <v>241</v>
      </c>
    </row>
    <row r="8" spans="1:20">
      <c r="A8" s="52"/>
      <c r="B8" s="23" t="s">
        <v>10</v>
      </c>
      <c r="C8" s="23" t="s">
        <v>10</v>
      </c>
      <c r="D8" s="23" t="s">
        <v>10</v>
      </c>
      <c r="E8" s="23" t="s">
        <v>10</v>
      </c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  <c r="K8" s="23" t="s">
        <v>10</v>
      </c>
      <c r="L8" s="23" t="s">
        <v>10</v>
      </c>
      <c r="M8" s="23" t="s">
        <v>10</v>
      </c>
      <c r="N8" s="23" t="s">
        <v>10</v>
      </c>
      <c r="O8" s="23" t="s">
        <v>10</v>
      </c>
      <c r="P8" s="23" t="s">
        <v>10</v>
      </c>
      <c r="Q8" s="23" t="s">
        <v>10</v>
      </c>
      <c r="R8" s="23" t="s">
        <v>10</v>
      </c>
      <c r="S8" s="23" t="s">
        <v>10</v>
      </c>
    </row>
    <row r="9" spans="1:20">
      <c r="A9" s="23" t="s">
        <v>11</v>
      </c>
      <c r="B9" s="53">
        <v>4766125</v>
      </c>
      <c r="C9" s="53">
        <v>1889085</v>
      </c>
      <c r="D9" s="53">
        <v>15015</v>
      </c>
      <c r="E9" s="53">
        <v>1603832</v>
      </c>
      <c r="F9" s="53">
        <v>13522119</v>
      </c>
      <c r="G9" s="53">
        <v>17140112</v>
      </c>
      <c r="H9" s="53">
        <v>6184686</v>
      </c>
      <c r="I9" s="53">
        <v>12511816</v>
      </c>
      <c r="J9" s="53">
        <v>14599569</v>
      </c>
      <c r="K9" s="53">
        <v>3021044</v>
      </c>
      <c r="L9" s="53">
        <v>1766259</v>
      </c>
      <c r="M9" s="53">
        <v>11205</v>
      </c>
      <c r="N9" s="53">
        <v>820012</v>
      </c>
      <c r="O9" s="53">
        <v>30220399</v>
      </c>
      <c r="P9" s="53">
        <v>14911777</v>
      </c>
      <c r="Q9" s="53">
        <v>9165352</v>
      </c>
      <c r="R9" s="53">
        <v>22862069</v>
      </c>
      <c r="S9" s="53">
        <v>15029565</v>
      </c>
      <c r="T9" s="9"/>
    </row>
    <row r="10" spans="1:20">
      <c r="A10" s="23" t="s">
        <v>12</v>
      </c>
      <c r="B10" s="53">
        <v>905827</v>
      </c>
      <c r="C10" s="53">
        <v>269830</v>
      </c>
      <c r="D10" s="53">
        <v>8250</v>
      </c>
      <c r="E10" s="53">
        <v>100319</v>
      </c>
      <c r="F10" s="53">
        <v>1332999</v>
      </c>
      <c r="G10" s="53">
        <v>984374</v>
      </c>
      <c r="H10" s="53">
        <v>752670</v>
      </c>
      <c r="I10" s="53">
        <v>3272960</v>
      </c>
      <c r="J10" s="53">
        <v>1156161</v>
      </c>
      <c r="K10" s="53">
        <v>883751</v>
      </c>
      <c r="L10" s="53">
        <v>152800</v>
      </c>
      <c r="M10" s="53">
        <v>3710</v>
      </c>
      <c r="N10" s="53">
        <v>189000</v>
      </c>
      <c r="O10" s="53">
        <v>470695</v>
      </c>
      <c r="P10" s="53">
        <v>1253898</v>
      </c>
      <c r="Q10" s="53">
        <v>198856</v>
      </c>
      <c r="R10" s="53">
        <v>2544401</v>
      </c>
      <c r="S10" s="53">
        <v>1867207</v>
      </c>
      <c r="T10" s="9"/>
    </row>
    <row r="11" spans="1:20">
      <c r="A11" s="23" t="s">
        <v>13</v>
      </c>
      <c r="B11" s="53">
        <v>1029874</v>
      </c>
      <c r="C11" s="53">
        <v>362450</v>
      </c>
      <c r="D11" s="53">
        <v>5060</v>
      </c>
      <c r="E11" s="53">
        <v>209000</v>
      </c>
      <c r="F11" s="53">
        <v>539474</v>
      </c>
      <c r="G11" s="53">
        <v>54649</v>
      </c>
      <c r="H11" s="53">
        <v>1010833</v>
      </c>
      <c r="I11" s="53">
        <v>2075016</v>
      </c>
      <c r="J11" s="53">
        <v>766490</v>
      </c>
      <c r="K11" s="53">
        <v>608333</v>
      </c>
      <c r="L11" s="53">
        <v>539500</v>
      </c>
      <c r="M11" s="54">
        <v>0</v>
      </c>
      <c r="N11" s="53">
        <v>152500</v>
      </c>
      <c r="O11" s="53">
        <v>557743</v>
      </c>
      <c r="P11" s="53">
        <v>769472</v>
      </c>
      <c r="Q11" s="53">
        <v>247168</v>
      </c>
      <c r="R11" s="53">
        <v>8155219</v>
      </c>
      <c r="S11" s="53">
        <v>1074779</v>
      </c>
      <c r="T11" s="9"/>
    </row>
    <row r="12" spans="1:20">
      <c r="A12" s="23" t="s">
        <v>14</v>
      </c>
      <c r="B12" s="53">
        <v>266640</v>
      </c>
      <c r="C12" s="53">
        <v>298650</v>
      </c>
      <c r="D12" s="54">
        <v>0</v>
      </c>
      <c r="E12" s="53">
        <v>325113</v>
      </c>
      <c r="F12" s="53">
        <v>75999</v>
      </c>
      <c r="G12" s="53">
        <v>399824</v>
      </c>
      <c r="H12" s="53">
        <v>45056</v>
      </c>
      <c r="I12" s="53">
        <v>945072</v>
      </c>
      <c r="J12" s="53">
        <v>47142</v>
      </c>
      <c r="K12" s="53">
        <v>303567</v>
      </c>
      <c r="L12" s="53">
        <v>306500</v>
      </c>
      <c r="M12" s="54">
        <v>0</v>
      </c>
      <c r="N12" s="53">
        <v>238269</v>
      </c>
      <c r="O12" s="53">
        <v>102286</v>
      </c>
      <c r="P12" s="53">
        <v>278719</v>
      </c>
      <c r="Q12" s="53">
        <v>65323</v>
      </c>
      <c r="R12" s="53">
        <v>705581</v>
      </c>
      <c r="S12" s="53">
        <v>63310</v>
      </c>
      <c r="T12" s="9"/>
    </row>
    <row r="13" spans="1:20">
      <c r="A13" s="23" t="s">
        <v>15</v>
      </c>
      <c r="B13" s="53">
        <v>171008</v>
      </c>
      <c r="C13" s="53">
        <v>54230</v>
      </c>
      <c r="D13" s="53">
        <v>24475</v>
      </c>
      <c r="E13" s="53">
        <v>19250</v>
      </c>
      <c r="F13" s="53">
        <v>84206</v>
      </c>
      <c r="G13" s="53">
        <v>224599</v>
      </c>
      <c r="H13" s="53">
        <v>46877</v>
      </c>
      <c r="I13" s="53">
        <v>170621</v>
      </c>
      <c r="J13" s="53">
        <v>48767</v>
      </c>
      <c r="K13" s="53">
        <v>160369</v>
      </c>
      <c r="L13" s="53">
        <v>66775</v>
      </c>
      <c r="M13" s="53">
        <v>4105</v>
      </c>
      <c r="N13" s="53">
        <v>8000</v>
      </c>
      <c r="O13" s="53">
        <v>48716</v>
      </c>
      <c r="P13" s="53">
        <v>182882</v>
      </c>
      <c r="Q13" s="53">
        <v>16753</v>
      </c>
      <c r="R13" s="53">
        <v>105148</v>
      </c>
      <c r="S13" s="53">
        <v>27802</v>
      </c>
      <c r="T13" s="9"/>
    </row>
    <row r="14" spans="1:20">
      <c r="A14" s="23" t="s">
        <v>16</v>
      </c>
      <c r="B14" s="53">
        <v>437294</v>
      </c>
      <c r="C14" s="53">
        <v>472835</v>
      </c>
      <c r="D14" s="53">
        <v>3850</v>
      </c>
      <c r="E14" s="53">
        <v>314113</v>
      </c>
      <c r="F14" s="53">
        <v>215575</v>
      </c>
      <c r="G14" s="53">
        <v>967942</v>
      </c>
      <c r="H14" s="53">
        <v>227846</v>
      </c>
      <c r="I14" s="53">
        <v>145057</v>
      </c>
      <c r="J14" s="53">
        <v>359039</v>
      </c>
      <c r="K14" s="53">
        <v>542511</v>
      </c>
      <c r="L14" s="53">
        <v>307940</v>
      </c>
      <c r="M14" s="53">
        <v>10810</v>
      </c>
      <c r="N14" s="53">
        <v>138269</v>
      </c>
      <c r="O14" s="53">
        <v>339316</v>
      </c>
      <c r="P14" s="53">
        <v>884089</v>
      </c>
      <c r="Q14" s="53">
        <v>433117</v>
      </c>
      <c r="R14" s="53">
        <v>1655713</v>
      </c>
      <c r="S14" s="53">
        <v>309584</v>
      </c>
      <c r="T14" s="9"/>
    </row>
    <row r="15" spans="1:20">
      <c r="A15" s="23" t="s">
        <v>17</v>
      </c>
      <c r="B15" s="53">
        <v>738892</v>
      </c>
      <c r="C15" s="53">
        <v>720610</v>
      </c>
      <c r="D15" s="54">
        <v>0</v>
      </c>
      <c r="E15" s="53">
        <v>635419</v>
      </c>
      <c r="F15" s="53">
        <v>373383</v>
      </c>
      <c r="G15" s="53">
        <v>497039</v>
      </c>
      <c r="H15" s="53">
        <v>768294</v>
      </c>
      <c r="I15" s="53">
        <v>1835011</v>
      </c>
      <c r="J15" s="53">
        <v>304554</v>
      </c>
      <c r="K15" s="53">
        <v>730149</v>
      </c>
      <c r="L15" s="53">
        <v>634223</v>
      </c>
      <c r="M15" s="54">
        <v>0</v>
      </c>
      <c r="N15" s="53">
        <v>434388</v>
      </c>
      <c r="O15" s="53">
        <v>836534</v>
      </c>
      <c r="P15" s="53">
        <v>604883</v>
      </c>
      <c r="Q15" s="53">
        <v>124214</v>
      </c>
      <c r="R15" s="53">
        <v>1878484</v>
      </c>
      <c r="S15" s="53">
        <v>536300</v>
      </c>
      <c r="T15" s="9"/>
    </row>
    <row r="16" spans="1:20">
      <c r="A16" s="23" t="s">
        <v>18</v>
      </c>
      <c r="B16" s="53">
        <v>1972689</v>
      </c>
      <c r="C16" s="53">
        <v>592020</v>
      </c>
      <c r="D16" s="54">
        <v>0</v>
      </c>
      <c r="E16" s="53">
        <v>330769</v>
      </c>
      <c r="F16" s="53">
        <v>1999394</v>
      </c>
      <c r="G16" s="53">
        <v>1350957</v>
      </c>
      <c r="H16" s="53">
        <v>1074370</v>
      </c>
      <c r="I16" s="53">
        <v>5156487</v>
      </c>
      <c r="J16" s="53">
        <v>1615845</v>
      </c>
      <c r="K16" s="53">
        <v>635895</v>
      </c>
      <c r="L16" s="53">
        <v>357700</v>
      </c>
      <c r="M16" s="54">
        <v>0</v>
      </c>
      <c r="N16" s="53">
        <v>277124</v>
      </c>
      <c r="O16" s="53">
        <v>2313710</v>
      </c>
      <c r="P16" s="53">
        <v>1276271</v>
      </c>
      <c r="Q16" s="53">
        <v>84158</v>
      </c>
      <c r="R16" s="53">
        <v>6613888</v>
      </c>
      <c r="S16" s="53">
        <v>2394133</v>
      </c>
      <c r="T16" s="9"/>
    </row>
    <row r="17" spans="1:20">
      <c r="A17" s="23" t="s">
        <v>19</v>
      </c>
      <c r="B17" s="53">
        <v>3648384</v>
      </c>
      <c r="C17" s="53">
        <v>980320</v>
      </c>
      <c r="D17" s="54">
        <v>0</v>
      </c>
      <c r="E17" s="53">
        <v>938713</v>
      </c>
      <c r="F17" s="53">
        <v>12798033</v>
      </c>
      <c r="G17" s="53">
        <v>16044422</v>
      </c>
      <c r="H17" s="53">
        <v>5875958</v>
      </c>
      <c r="I17" s="53">
        <v>10192687</v>
      </c>
      <c r="J17" s="53">
        <v>14241156</v>
      </c>
      <c r="K17" s="53">
        <v>2747771</v>
      </c>
      <c r="L17" s="53">
        <v>1398421</v>
      </c>
      <c r="M17" s="54">
        <v>0</v>
      </c>
      <c r="N17" s="53">
        <v>544000</v>
      </c>
      <c r="O17" s="53">
        <v>27812847</v>
      </c>
      <c r="P17" s="53">
        <v>14265761</v>
      </c>
      <c r="Q17" s="53">
        <v>9018459</v>
      </c>
      <c r="R17" s="53">
        <v>22016039</v>
      </c>
      <c r="S17" s="53">
        <v>14767042</v>
      </c>
      <c r="T17" s="9"/>
    </row>
    <row r="18" spans="1:20">
      <c r="A18" s="23" t="s">
        <v>20</v>
      </c>
      <c r="B18" s="53">
        <v>224400</v>
      </c>
      <c r="C18" s="53">
        <v>41800</v>
      </c>
      <c r="D18" s="54">
        <v>0</v>
      </c>
      <c r="E18" s="54">
        <v>0</v>
      </c>
      <c r="F18" s="54">
        <v>0</v>
      </c>
      <c r="G18" s="53">
        <v>4436</v>
      </c>
      <c r="H18" s="53">
        <v>4950</v>
      </c>
      <c r="I18" s="53">
        <v>1100</v>
      </c>
      <c r="J18" s="54">
        <v>0</v>
      </c>
      <c r="K18" s="53">
        <v>282560</v>
      </c>
      <c r="L18" s="53">
        <v>25000</v>
      </c>
      <c r="M18" s="54">
        <v>0</v>
      </c>
      <c r="N18" s="53">
        <v>20000</v>
      </c>
      <c r="O18" s="53">
        <v>6000</v>
      </c>
      <c r="P18" s="53">
        <v>10847</v>
      </c>
      <c r="Q18" s="53">
        <v>38000</v>
      </c>
      <c r="R18" s="53">
        <v>34500</v>
      </c>
      <c r="S18" s="54">
        <v>0</v>
      </c>
      <c r="T18" s="9"/>
    </row>
    <row r="19" spans="1:20">
      <c r="A19" s="23" t="s">
        <v>21</v>
      </c>
      <c r="B19" s="53">
        <v>1547618</v>
      </c>
      <c r="C19" s="53">
        <v>274340</v>
      </c>
      <c r="D19" s="53">
        <v>24475</v>
      </c>
      <c r="E19" s="53">
        <v>134750</v>
      </c>
      <c r="F19" s="53">
        <v>808143</v>
      </c>
      <c r="G19" s="53">
        <v>362259</v>
      </c>
      <c r="H19" s="53">
        <v>382259</v>
      </c>
      <c r="I19" s="53">
        <v>1611485</v>
      </c>
      <c r="J19" s="53">
        <v>316153</v>
      </c>
      <c r="K19" s="53">
        <v>437657</v>
      </c>
      <c r="L19" s="53">
        <v>362000</v>
      </c>
      <c r="M19" s="53">
        <v>4815</v>
      </c>
      <c r="N19" s="53">
        <v>237500</v>
      </c>
      <c r="O19" s="53">
        <v>496646</v>
      </c>
      <c r="P19" s="53">
        <v>1085437</v>
      </c>
      <c r="Q19" s="53">
        <v>268675</v>
      </c>
      <c r="R19" s="53">
        <v>1469199</v>
      </c>
      <c r="S19" s="53">
        <v>360166</v>
      </c>
      <c r="T19" s="9"/>
    </row>
    <row r="20" spans="1:20">
      <c r="A20" s="23" t="s">
        <v>22</v>
      </c>
      <c r="B20" s="53">
        <v>6145703</v>
      </c>
      <c r="C20" s="53">
        <v>2494250</v>
      </c>
      <c r="D20" s="53">
        <v>3850</v>
      </c>
      <c r="E20" s="53">
        <v>2103514</v>
      </c>
      <c r="F20" s="53">
        <v>14950539</v>
      </c>
      <c r="G20" s="53">
        <v>7618876</v>
      </c>
      <c r="H20" s="53">
        <v>7618876</v>
      </c>
      <c r="I20" s="53">
        <v>17159894</v>
      </c>
      <c r="J20" s="53">
        <v>16239683</v>
      </c>
      <c r="K20" s="53">
        <v>4028074</v>
      </c>
      <c r="L20" s="53">
        <v>2336559</v>
      </c>
      <c r="M20" s="53">
        <v>10100</v>
      </c>
      <c r="N20" s="53">
        <v>1142281</v>
      </c>
      <c r="O20" s="53">
        <v>30772827</v>
      </c>
      <c r="P20" s="53">
        <v>16007460</v>
      </c>
      <c r="Q20" s="53">
        <v>9364649</v>
      </c>
      <c r="R20" s="53">
        <v>30732871</v>
      </c>
      <c r="S20" s="53">
        <v>17662843</v>
      </c>
      <c r="T20" s="9"/>
    </row>
    <row r="21" spans="1:20">
      <c r="A21" s="23" t="s">
        <v>23</v>
      </c>
      <c r="B21" s="53">
        <v>28545</v>
      </c>
      <c r="C21" s="53">
        <v>4125</v>
      </c>
      <c r="D21" s="54">
        <v>0</v>
      </c>
      <c r="E21" s="54">
        <v>0</v>
      </c>
      <c r="F21" s="53">
        <v>3493</v>
      </c>
      <c r="G21" s="53">
        <v>4675</v>
      </c>
      <c r="H21" s="53">
        <v>4675</v>
      </c>
      <c r="I21" s="53">
        <v>13684</v>
      </c>
      <c r="J21" s="53">
        <v>1672</v>
      </c>
      <c r="K21" s="53">
        <v>64944</v>
      </c>
      <c r="L21" s="53">
        <v>41500</v>
      </c>
      <c r="M21" s="54">
        <v>0</v>
      </c>
      <c r="N21" s="54">
        <v>0</v>
      </c>
      <c r="O21" s="53">
        <v>5650</v>
      </c>
      <c r="P21" s="53">
        <v>26491</v>
      </c>
      <c r="Q21" s="53">
        <v>5175</v>
      </c>
      <c r="R21" s="53">
        <v>30700</v>
      </c>
      <c r="S21" s="53">
        <v>3590</v>
      </c>
      <c r="T21" s="9"/>
    </row>
    <row r="22" spans="1:20">
      <c r="A22" s="23" t="s">
        <v>24</v>
      </c>
      <c r="B22" s="53">
        <v>22000</v>
      </c>
      <c r="C22" s="53">
        <v>5500</v>
      </c>
      <c r="D22" s="54">
        <v>0</v>
      </c>
      <c r="E22" s="54">
        <v>0</v>
      </c>
      <c r="F22" s="53">
        <v>8416</v>
      </c>
      <c r="G22" s="53">
        <v>2585</v>
      </c>
      <c r="H22" s="53">
        <v>2585</v>
      </c>
      <c r="I22" s="53">
        <v>18700</v>
      </c>
      <c r="J22" s="53">
        <v>11853</v>
      </c>
      <c r="K22" s="53">
        <v>3460</v>
      </c>
      <c r="L22" s="54">
        <v>0</v>
      </c>
      <c r="M22" s="54">
        <v>0</v>
      </c>
      <c r="N22" s="54">
        <v>0</v>
      </c>
      <c r="O22" s="53">
        <v>70000</v>
      </c>
      <c r="P22" s="53">
        <v>83631</v>
      </c>
      <c r="Q22" s="54">
        <v>0</v>
      </c>
      <c r="R22" s="54">
        <v>0</v>
      </c>
      <c r="S22" s="53">
        <v>8262</v>
      </c>
      <c r="T22" s="9"/>
    </row>
    <row r="23" spans="1:20">
      <c r="A23" s="23" t="s">
        <v>230</v>
      </c>
      <c r="B23" s="53">
        <v>271769</v>
      </c>
      <c r="C23" s="53">
        <v>118491</v>
      </c>
      <c r="D23" s="53">
        <v>1329</v>
      </c>
      <c r="E23" s="53">
        <v>90418</v>
      </c>
      <c r="F23" s="53">
        <v>401796</v>
      </c>
      <c r="G23" s="53">
        <v>259597</v>
      </c>
      <c r="H23" s="53">
        <v>259597</v>
      </c>
      <c r="I23" s="53">
        <v>757180</v>
      </c>
      <c r="J23" s="53">
        <v>423494</v>
      </c>
      <c r="K23" s="53">
        <v>207333</v>
      </c>
      <c r="L23" s="53">
        <v>122882</v>
      </c>
      <c r="M23" s="53">
        <v>489</v>
      </c>
      <c r="N23" s="53">
        <v>68630</v>
      </c>
      <c r="O23" s="53">
        <v>643513</v>
      </c>
      <c r="P23" s="53">
        <v>462668</v>
      </c>
      <c r="Q23" s="53">
        <v>209795</v>
      </c>
      <c r="R23" s="53">
        <v>1202730</v>
      </c>
      <c r="S23" s="53">
        <v>513495</v>
      </c>
      <c r="T23" s="9"/>
    </row>
    <row r="24" spans="1:20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>
      <c r="A25" s="52" t="s">
        <v>26</v>
      </c>
      <c r="B25" s="53" t="s">
        <v>242</v>
      </c>
      <c r="C25" s="53" t="s">
        <v>243</v>
      </c>
      <c r="D25" s="53" t="s">
        <v>244</v>
      </c>
      <c r="E25" s="53" t="s">
        <v>245</v>
      </c>
      <c r="F25" s="53" t="s">
        <v>246</v>
      </c>
      <c r="G25" s="53" t="s">
        <v>247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52"/>
      <c r="B26" s="53" t="s">
        <v>10</v>
      </c>
      <c r="C26" s="53" t="s">
        <v>10</v>
      </c>
      <c r="D26" s="53" t="s">
        <v>10</v>
      </c>
      <c r="E26" s="53" t="s">
        <v>10</v>
      </c>
      <c r="F26" s="53" t="s">
        <v>10</v>
      </c>
      <c r="G26" s="53" t="s">
        <v>10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>
      <c r="A27" s="23" t="s">
        <v>11</v>
      </c>
      <c r="B27" s="35">
        <v>-0.32</v>
      </c>
      <c r="C27" s="35">
        <v>1.23</v>
      </c>
      <c r="D27" s="35">
        <v>-0.13</v>
      </c>
      <c r="E27" s="35">
        <v>0.48</v>
      </c>
      <c r="F27" s="35">
        <v>0.83</v>
      </c>
      <c r="G27" s="35">
        <v>0.03</v>
      </c>
    </row>
    <row r="28" spans="1:20">
      <c r="A28" s="23" t="s">
        <v>12</v>
      </c>
      <c r="B28" s="35">
        <v>-0.04</v>
      </c>
      <c r="C28" s="35">
        <v>-0.65</v>
      </c>
      <c r="D28" s="35">
        <v>0.27</v>
      </c>
      <c r="E28" s="35">
        <v>-0.74</v>
      </c>
      <c r="F28" s="35">
        <v>-0.22</v>
      </c>
      <c r="G28" s="35">
        <v>0.62</v>
      </c>
    </row>
    <row r="29" spans="1:20">
      <c r="A29" s="23" t="s">
        <v>13</v>
      </c>
      <c r="B29" s="35">
        <v>-0.19</v>
      </c>
      <c r="C29" s="35">
        <v>0.03</v>
      </c>
      <c r="D29" s="35">
        <v>0.42</v>
      </c>
      <c r="E29" s="35">
        <v>-0.76</v>
      </c>
      <c r="F29" s="35">
        <v>1.97</v>
      </c>
      <c r="G29" s="35">
        <v>0.4</v>
      </c>
    </row>
    <row r="30" spans="1:20">
      <c r="A30" s="23" t="s">
        <v>14</v>
      </c>
      <c r="B30" s="35">
        <v>-0.05</v>
      </c>
      <c r="C30" s="35">
        <v>0.35</v>
      </c>
      <c r="D30" s="35">
        <v>-0.3</v>
      </c>
      <c r="E30" s="35">
        <v>0.45</v>
      </c>
      <c r="F30" s="35">
        <v>-0.25</v>
      </c>
      <c r="G30" s="35">
        <v>0.34</v>
      </c>
    </row>
    <row r="31" spans="1:20">
      <c r="A31" s="23" t="s">
        <v>15</v>
      </c>
      <c r="B31" s="35">
        <v>-0.12</v>
      </c>
      <c r="C31" s="35">
        <v>-0.42</v>
      </c>
      <c r="D31" s="35">
        <v>-0.19</v>
      </c>
      <c r="E31" s="35">
        <v>-0.64</v>
      </c>
      <c r="F31" s="35">
        <v>-0.38</v>
      </c>
      <c r="G31" s="35">
        <v>-0.43</v>
      </c>
    </row>
    <row r="32" spans="1:20">
      <c r="A32" s="23" t="s">
        <v>16</v>
      </c>
      <c r="B32" s="35">
        <v>-0.19</v>
      </c>
      <c r="C32" s="35">
        <v>0.56999999999999995</v>
      </c>
      <c r="D32" s="35">
        <v>-0.09</v>
      </c>
      <c r="E32" s="35">
        <v>0.9</v>
      </c>
      <c r="F32" s="35">
        <v>0.14000000000000001</v>
      </c>
      <c r="G32" s="35">
        <v>-0.14000000000000001</v>
      </c>
    </row>
    <row r="33" spans="1:7">
      <c r="A33" s="23" t="s">
        <v>17</v>
      </c>
      <c r="B33" s="35">
        <v>-0.14000000000000001</v>
      </c>
      <c r="C33" s="35">
        <v>1.24</v>
      </c>
      <c r="D33" s="35">
        <v>0.24</v>
      </c>
      <c r="E33" s="35">
        <v>-0.84</v>
      </c>
      <c r="F33" s="35">
        <v>0.02</v>
      </c>
      <c r="G33" s="35">
        <v>0.76</v>
      </c>
    </row>
    <row r="34" spans="1:7">
      <c r="A34" s="23" t="s">
        <v>18</v>
      </c>
      <c r="B34" s="35">
        <v>-0.56000000000000005</v>
      </c>
      <c r="C34" s="35">
        <v>16</v>
      </c>
      <c r="D34" s="35">
        <v>-0.06</v>
      </c>
      <c r="E34" s="35">
        <v>-0.92</v>
      </c>
      <c r="F34" s="35">
        <v>0.28000000000000003</v>
      </c>
      <c r="G34" s="35">
        <v>0.48</v>
      </c>
    </row>
    <row r="35" spans="1:7">
      <c r="A35" s="23" t="s">
        <v>19</v>
      </c>
      <c r="B35" s="35">
        <v>-0.16</v>
      </c>
      <c r="C35" s="35">
        <v>1.17</v>
      </c>
      <c r="D35" s="35">
        <v>-0.11</v>
      </c>
      <c r="E35" s="35">
        <v>0.53</v>
      </c>
      <c r="F35" s="35">
        <v>1.1599999999999999</v>
      </c>
      <c r="G35" s="35">
        <v>0.04</v>
      </c>
    </row>
    <row r="36" spans="1:7">
      <c r="A36" s="23" t="s">
        <v>20</v>
      </c>
      <c r="B36" s="35">
        <v>0.23</v>
      </c>
      <c r="C36" s="35"/>
      <c r="D36" s="35">
        <v>1.45</v>
      </c>
      <c r="E36" s="35">
        <v>6.68</v>
      </c>
      <c r="F36" s="35">
        <v>30.36</v>
      </c>
      <c r="G36" s="35"/>
    </row>
    <row r="37" spans="1:7">
      <c r="A37" s="23" t="s">
        <v>21</v>
      </c>
      <c r="B37" s="35">
        <v>-0.47</v>
      </c>
      <c r="C37" s="35">
        <v>-0.18</v>
      </c>
      <c r="D37" s="35">
        <v>0.74</v>
      </c>
      <c r="E37" s="35">
        <v>-0.26</v>
      </c>
      <c r="F37" s="35">
        <v>-0.09</v>
      </c>
      <c r="G37" s="35">
        <v>0.14000000000000001</v>
      </c>
    </row>
    <row r="38" spans="1:7">
      <c r="A38" s="23" t="s">
        <v>22</v>
      </c>
      <c r="B38" s="35">
        <v>-0.23</v>
      </c>
      <c r="C38" s="35">
        <v>1.07</v>
      </c>
      <c r="D38" s="35">
        <v>-0.13</v>
      </c>
      <c r="E38" s="35">
        <v>0.23</v>
      </c>
      <c r="F38" s="35">
        <v>0.79</v>
      </c>
      <c r="G38" s="35">
        <v>0.09</v>
      </c>
    </row>
    <row r="39" spans="1:7">
      <c r="A39" s="23" t="s">
        <v>23</v>
      </c>
      <c r="B39" s="35">
        <v>2.2599999999999998</v>
      </c>
      <c r="C39" s="35">
        <v>0.62</v>
      </c>
      <c r="D39" s="35">
        <v>-0.17</v>
      </c>
      <c r="E39" s="35">
        <v>0.11</v>
      </c>
      <c r="F39" s="35">
        <v>1.24</v>
      </c>
      <c r="G39" s="35">
        <v>1.1499999999999999</v>
      </c>
    </row>
    <row r="40" spans="1:7">
      <c r="A40" s="23" t="s">
        <v>24</v>
      </c>
      <c r="B40" s="35">
        <v>-0.87</v>
      </c>
      <c r="C40" s="35">
        <v>7.32</v>
      </c>
      <c r="D40" s="35">
        <v>2.34</v>
      </c>
      <c r="E40" s="35">
        <v>-1</v>
      </c>
      <c r="F40" s="35">
        <v>-1</v>
      </c>
      <c r="G40" s="35">
        <v>-0.3</v>
      </c>
    </row>
    <row r="41" spans="1:7">
      <c r="A41" s="23" t="s">
        <v>230</v>
      </c>
      <c r="B41" s="35">
        <v>-0.25</v>
      </c>
      <c r="C41" s="35">
        <v>1.03</v>
      </c>
      <c r="D41" s="35">
        <v>-0.1</v>
      </c>
      <c r="E41" s="35">
        <v>0.21</v>
      </c>
      <c r="F41" s="35">
        <v>0.72</v>
      </c>
      <c r="G41" s="35">
        <v>0.09</v>
      </c>
    </row>
    <row r="42" spans="1:7">
      <c r="B42" s="8"/>
      <c r="C42" s="8"/>
      <c r="D42" s="8"/>
      <c r="E42" s="8"/>
      <c r="F42" s="8"/>
      <c r="G42" s="8"/>
    </row>
  </sheetData>
  <mergeCells count="5">
    <mergeCell ref="A1:A2"/>
    <mergeCell ref="A6:A8"/>
    <mergeCell ref="B6:J6"/>
    <mergeCell ref="K6:S6"/>
    <mergeCell ref="A25:A2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1" sqref="A31"/>
    </sheetView>
  </sheetViews>
  <sheetFormatPr baseColWidth="10" defaultRowHeight="15" x14ac:dyDescent="0"/>
  <cols>
    <col min="1" max="2" width="39" customWidth="1"/>
    <col min="3" max="3" width="38.83203125" customWidth="1"/>
    <col min="4" max="4" width="43.83203125" customWidth="1"/>
    <col min="5" max="5" width="38" customWidth="1"/>
    <col min="6" max="6" width="37" customWidth="1"/>
    <col min="7" max="7" width="33.6640625" customWidth="1"/>
    <col min="8" max="8" width="31.5" customWidth="1"/>
  </cols>
  <sheetData>
    <row r="1" spans="1:9">
      <c r="A1" s="52" t="s">
        <v>255</v>
      </c>
      <c r="B1" s="23" t="s">
        <v>1</v>
      </c>
      <c r="C1" s="23" t="s">
        <v>2</v>
      </c>
      <c r="D1" s="23" t="s">
        <v>256</v>
      </c>
      <c r="E1" s="23" t="s">
        <v>4</v>
      </c>
      <c r="F1" s="23" t="s">
        <v>5</v>
      </c>
      <c r="G1" s="23" t="s">
        <v>6</v>
      </c>
      <c r="H1" s="23" t="s">
        <v>257</v>
      </c>
    </row>
    <row r="2" spans="1:9">
      <c r="A2" s="52"/>
      <c r="B2" s="23" t="s">
        <v>10</v>
      </c>
      <c r="C2" s="23" t="s">
        <v>10</v>
      </c>
      <c r="D2" s="23" t="s">
        <v>10</v>
      </c>
      <c r="E2" s="23" t="s">
        <v>10</v>
      </c>
      <c r="F2" s="23" t="s">
        <v>10</v>
      </c>
      <c r="G2" s="23" t="s">
        <v>10</v>
      </c>
      <c r="H2" s="23" t="s">
        <v>10</v>
      </c>
    </row>
    <row r="3" spans="1:9">
      <c r="A3" s="23" t="s">
        <v>11</v>
      </c>
      <c r="B3" s="53">
        <v>45821099</v>
      </c>
      <c r="C3" s="53">
        <v>23697918</v>
      </c>
      <c r="D3" s="53">
        <v>5163114</v>
      </c>
      <c r="E3" s="53">
        <v>17328381</v>
      </c>
      <c r="F3" s="53">
        <v>1372275</v>
      </c>
      <c r="G3" s="53">
        <v>15070048</v>
      </c>
      <c r="H3" s="53">
        <v>5289686</v>
      </c>
      <c r="I3" s="9"/>
    </row>
    <row r="4" spans="1:9">
      <c r="A4" s="23" t="s">
        <v>12</v>
      </c>
      <c r="B4" s="53">
        <v>577059</v>
      </c>
      <c r="C4" s="53">
        <v>26722</v>
      </c>
      <c r="D4" s="53">
        <v>1779819</v>
      </c>
      <c r="E4" s="53">
        <v>10642545</v>
      </c>
      <c r="F4" s="53">
        <v>120269</v>
      </c>
      <c r="G4" s="53">
        <v>1010158</v>
      </c>
      <c r="H4" s="53">
        <v>4822240</v>
      </c>
      <c r="I4" s="9"/>
    </row>
    <row r="5" spans="1:9">
      <c r="A5" s="23" t="s">
        <v>13</v>
      </c>
      <c r="B5" s="53">
        <v>4524051</v>
      </c>
      <c r="C5" s="53">
        <v>522438</v>
      </c>
      <c r="D5" s="53">
        <v>1719478</v>
      </c>
      <c r="E5" s="53">
        <v>250887</v>
      </c>
      <c r="F5" s="53">
        <v>436191</v>
      </c>
      <c r="G5" s="53">
        <v>561770</v>
      </c>
      <c r="H5" s="56">
        <v>-110056</v>
      </c>
      <c r="I5" s="9"/>
    </row>
    <row r="6" spans="1:9">
      <c r="A6" s="23" t="s">
        <v>14</v>
      </c>
      <c r="B6" s="53">
        <v>222867</v>
      </c>
      <c r="C6" s="53">
        <v>33990</v>
      </c>
      <c r="D6" s="53">
        <v>874453</v>
      </c>
      <c r="E6" s="53">
        <v>692785</v>
      </c>
      <c r="F6" s="53">
        <v>36410</v>
      </c>
      <c r="G6" s="53">
        <v>38038</v>
      </c>
      <c r="H6" s="56">
        <v>-40772</v>
      </c>
      <c r="I6" s="9"/>
    </row>
    <row r="7" spans="1:9">
      <c r="A7" s="23" t="s">
        <v>15</v>
      </c>
      <c r="B7" s="53">
        <v>68296</v>
      </c>
      <c r="C7" s="53">
        <v>177134</v>
      </c>
      <c r="D7" s="53">
        <v>379842</v>
      </c>
      <c r="E7" s="53">
        <v>260133</v>
      </c>
      <c r="F7" s="53">
        <v>74109</v>
      </c>
      <c r="G7" s="53">
        <v>32324</v>
      </c>
      <c r="H7" s="56">
        <v>-56121</v>
      </c>
      <c r="I7" s="9"/>
    </row>
    <row r="8" spans="1:9">
      <c r="A8" s="23" t="s">
        <v>16</v>
      </c>
      <c r="B8" s="53">
        <v>596780</v>
      </c>
      <c r="C8" s="53">
        <v>1124730</v>
      </c>
      <c r="D8" s="53">
        <v>1635963</v>
      </c>
      <c r="E8" s="53">
        <v>1632491</v>
      </c>
      <c r="F8" s="53">
        <v>475662</v>
      </c>
      <c r="G8" s="53">
        <v>156964</v>
      </c>
      <c r="H8" s="53">
        <v>104235</v>
      </c>
      <c r="I8" s="9"/>
    </row>
    <row r="9" spans="1:9">
      <c r="A9" s="23" t="s">
        <v>17</v>
      </c>
      <c r="B9" s="53">
        <v>680807</v>
      </c>
      <c r="C9" s="53">
        <v>2181924</v>
      </c>
      <c r="D9" s="53">
        <v>2404052</v>
      </c>
      <c r="E9" s="53">
        <v>2060828</v>
      </c>
      <c r="F9" s="53">
        <v>237968</v>
      </c>
      <c r="G9" s="53">
        <v>165190</v>
      </c>
      <c r="H9" s="53">
        <v>12088</v>
      </c>
      <c r="I9" s="9"/>
    </row>
    <row r="10" spans="1:9">
      <c r="A10" s="23" t="s">
        <v>18</v>
      </c>
      <c r="B10" s="53">
        <v>1659523</v>
      </c>
      <c r="C10" s="53">
        <v>4167426</v>
      </c>
      <c r="D10" s="53">
        <v>2243751</v>
      </c>
      <c r="E10" s="53">
        <v>5497761</v>
      </c>
      <c r="F10" s="53">
        <v>385042</v>
      </c>
      <c r="G10" s="53">
        <v>826207</v>
      </c>
      <c r="H10" s="53">
        <v>202803</v>
      </c>
      <c r="I10" s="9"/>
    </row>
    <row r="11" spans="1:9">
      <c r="A11" s="23" t="s">
        <v>19</v>
      </c>
      <c r="B11" s="53">
        <v>48139670</v>
      </c>
      <c r="C11" s="53">
        <v>16629854</v>
      </c>
      <c r="D11" s="53">
        <v>2873256</v>
      </c>
      <c r="E11" s="53">
        <v>19463385</v>
      </c>
      <c r="F11" s="53">
        <v>792364</v>
      </c>
      <c r="G11" s="53">
        <v>15499329</v>
      </c>
      <c r="H11" s="53">
        <v>9698093</v>
      </c>
      <c r="I11" s="9"/>
    </row>
    <row r="12" spans="1:9">
      <c r="A12" s="23" t="s">
        <v>20</v>
      </c>
      <c r="B12" s="53">
        <v>35409</v>
      </c>
      <c r="C12" s="54">
        <v>0</v>
      </c>
      <c r="D12" s="53">
        <v>49541</v>
      </c>
      <c r="E12" s="53">
        <v>368389</v>
      </c>
      <c r="F12" s="54">
        <v>0</v>
      </c>
      <c r="G12" s="53">
        <v>428</v>
      </c>
      <c r="H12" s="53">
        <v>7</v>
      </c>
      <c r="I12" s="9"/>
    </row>
    <row r="13" spans="1:9">
      <c r="A13" s="23" t="s">
        <v>21</v>
      </c>
      <c r="B13" s="53">
        <v>491256</v>
      </c>
      <c r="C13" s="53">
        <v>4152153</v>
      </c>
      <c r="D13" s="53">
        <v>2088111</v>
      </c>
      <c r="E13" s="53">
        <v>5211624</v>
      </c>
      <c r="F13" s="53">
        <v>183107</v>
      </c>
      <c r="G13" s="53">
        <v>831510</v>
      </c>
      <c r="H13" s="53">
        <v>29359</v>
      </c>
      <c r="I13" s="9"/>
    </row>
    <row r="14" spans="1:9">
      <c r="A14" s="23" t="s">
        <v>22</v>
      </c>
      <c r="B14" s="53">
        <v>50556414</v>
      </c>
      <c r="C14" s="53">
        <v>20048514</v>
      </c>
      <c r="D14" s="53">
        <v>7112833</v>
      </c>
      <c r="E14" s="53">
        <v>23028264</v>
      </c>
      <c r="F14" s="53">
        <v>1770892</v>
      </c>
      <c r="G14" s="53">
        <v>15844779</v>
      </c>
      <c r="H14" s="53">
        <v>9931488</v>
      </c>
      <c r="I14" s="9"/>
    </row>
    <row r="15" spans="1:9">
      <c r="A15" s="23" t="s">
        <v>23</v>
      </c>
      <c r="B15" s="53">
        <v>17936</v>
      </c>
      <c r="C15" s="53">
        <v>80401</v>
      </c>
      <c r="D15" s="53">
        <v>286379</v>
      </c>
      <c r="E15" s="53">
        <v>36091</v>
      </c>
      <c r="F15" s="53">
        <v>11146</v>
      </c>
      <c r="G15" s="53">
        <v>3297</v>
      </c>
      <c r="H15" s="53">
        <v>233</v>
      </c>
      <c r="I15" s="9"/>
    </row>
    <row r="16" spans="1:9">
      <c r="A16" s="23" t="s">
        <v>24</v>
      </c>
      <c r="B16" s="53">
        <v>44061</v>
      </c>
      <c r="C16" s="54">
        <v>0</v>
      </c>
      <c r="D16" s="54">
        <v>0</v>
      </c>
      <c r="E16" s="53">
        <v>270230</v>
      </c>
      <c r="F16" s="54">
        <v>0</v>
      </c>
      <c r="G16" s="54">
        <v>0</v>
      </c>
      <c r="H16" s="53">
        <v>11</v>
      </c>
      <c r="I16" s="9"/>
    </row>
    <row r="17" spans="1:9">
      <c r="A17" s="23" t="s">
        <v>230</v>
      </c>
      <c r="B17" s="53">
        <v>51145076</v>
      </c>
      <c r="C17" s="53">
        <v>24281068</v>
      </c>
      <c r="D17" s="53">
        <v>9536864</v>
      </c>
      <c r="E17" s="53">
        <v>28914598</v>
      </c>
      <c r="F17" s="53">
        <v>1965145</v>
      </c>
      <c r="G17" s="53">
        <v>16680014</v>
      </c>
      <c r="H17" s="53">
        <v>9961098</v>
      </c>
      <c r="I17" s="9"/>
    </row>
  </sheetData>
  <mergeCells count="1">
    <mergeCell ref="A1: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31" workbookViewId="0">
      <selection activeCell="B39" sqref="B39"/>
    </sheetView>
  </sheetViews>
  <sheetFormatPr baseColWidth="10" defaultRowHeight="15" x14ac:dyDescent="0"/>
  <cols>
    <col min="1" max="1" width="32.5" customWidth="1"/>
    <col min="2" max="2" width="42.6640625" customWidth="1"/>
    <col min="3" max="3" width="35" customWidth="1"/>
    <col min="4" max="4" width="38.6640625" customWidth="1"/>
    <col min="5" max="5" width="31.83203125" customWidth="1"/>
    <col min="6" max="6" width="35.33203125" customWidth="1"/>
    <col min="7" max="7" width="37.83203125" customWidth="1"/>
    <col min="8" max="9" width="28.83203125" customWidth="1"/>
    <col min="10" max="10" width="33" customWidth="1"/>
    <col min="11" max="11" width="40.5" customWidth="1"/>
    <col min="12" max="12" width="24.5" customWidth="1"/>
    <col min="13" max="13" width="25.5" customWidth="1"/>
    <col min="14" max="14" width="22.5" customWidth="1"/>
    <col min="15" max="15" width="27.5" customWidth="1"/>
  </cols>
  <sheetData>
    <row r="1" spans="1:16">
      <c r="A1" s="58" t="s">
        <v>0</v>
      </c>
      <c r="B1" s="59">
        <v>2008</v>
      </c>
      <c r="C1" s="60"/>
      <c r="D1" s="60"/>
      <c r="E1" s="60"/>
      <c r="F1" s="60"/>
      <c r="G1" s="60"/>
      <c r="H1" s="60"/>
      <c r="I1" s="60">
        <v>2014</v>
      </c>
      <c r="J1" s="60"/>
      <c r="K1" s="60"/>
      <c r="L1" s="60"/>
      <c r="M1" s="60"/>
      <c r="N1" s="60"/>
      <c r="O1" s="60"/>
      <c r="P1" s="1"/>
    </row>
    <row r="2" spans="1:16" ht="30">
      <c r="A2" s="60"/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2</v>
      </c>
      <c r="K2" s="59" t="s">
        <v>9</v>
      </c>
      <c r="L2" s="59" t="s">
        <v>4</v>
      </c>
      <c r="M2" s="59" t="s">
        <v>5</v>
      </c>
      <c r="N2" s="59" t="s">
        <v>6</v>
      </c>
      <c r="O2" s="59" t="s">
        <v>7</v>
      </c>
      <c r="P2" s="2"/>
    </row>
    <row r="3" spans="1:16">
      <c r="A3" s="60"/>
      <c r="B3" s="59" t="s">
        <v>10</v>
      </c>
      <c r="C3" s="59" t="s">
        <v>10</v>
      </c>
      <c r="D3" s="59" t="s">
        <v>10</v>
      </c>
      <c r="E3" s="59" t="s">
        <v>10</v>
      </c>
      <c r="F3" s="59" t="s">
        <v>10</v>
      </c>
      <c r="G3" s="59" t="s">
        <v>10</v>
      </c>
      <c r="H3" s="59" t="s">
        <v>10</v>
      </c>
      <c r="I3" s="59" t="s">
        <v>10</v>
      </c>
      <c r="J3" s="59" t="s">
        <v>10</v>
      </c>
      <c r="K3" s="59" t="s">
        <v>10</v>
      </c>
      <c r="L3" s="59" t="s">
        <v>10</v>
      </c>
      <c r="M3" s="59" t="s">
        <v>10</v>
      </c>
      <c r="N3" s="59" t="s">
        <v>10</v>
      </c>
      <c r="O3" s="59" t="s">
        <v>10</v>
      </c>
      <c r="P3" s="2"/>
    </row>
    <row r="4" spans="1:16">
      <c r="A4" s="60" t="s">
        <v>11</v>
      </c>
      <c r="B4" s="61">
        <v>34438809</v>
      </c>
      <c r="C4" s="62">
        <v>21736549</v>
      </c>
      <c r="D4" s="62">
        <v>8254938</v>
      </c>
      <c r="E4" s="62">
        <v>10620394</v>
      </c>
      <c r="F4" s="62">
        <v>747440</v>
      </c>
      <c r="G4" s="62">
        <v>1059520</v>
      </c>
      <c r="H4" s="62">
        <v>-8373811</v>
      </c>
      <c r="I4" s="62">
        <v>44098339</v>
      </c>
      <c r="J4" s="62">
        <v>18019888</v>
      </c>
      <c r="K4" s="62">
        <v>3209299</v>
      </c>
      <c r="L4" s="62">
        <v>15923930</v>
      </c>
      <c r="M4" s="62">
        <v>874106</v>
      </c>
      <c r="N4" s="62">
        <v>5898986</v>
      </c>
      <c r="O4" s="62">
        <v>40983779</v>
      </c>
      <c r="P4" s="10"/>
    </row>
    <row r="5" spans="1:16">
      <c r="A5" s="60" t="s">
        <v>12</v>
      </c>
      <c r="B5" s="61">
        <v>279655</v>
      </c>
      <c r="C5" s="62">
        <v>0</v>
      </c>
      <c r="D5" s="62">
        <v>386087</v>
      </c>
      <c r="E5" s="62">
        <v>1794019</v>
      </c>
      <c r="F5" s="62">
        <v>54509</v>
      </c>
      <c r="G5" s="62">
        <v>64501</v>
      </c>
      <c r="H5" s="62">
        <v>149681</v>
      </c>
      <c r="I5" s="62">
        <v>191733</v>
      </c>
      <c r="J5" s="62">
        <v>18722</v>
      </c>
      <c r="K5" s="62">
        <v>1483663</v>
      </c>
      <c r="L5" s="62">
        <v>2842345</v>
      </c>
      <c r="M5" s="62">
        <v>109696</v>
      </c>
      <c r="N5" s="62">
        <v>272852</v>
      </c>
      <c r="O5" s="62">
        <v>195035</v>
      </c>
      <c r="P5" s="10"/>
    </row>
    <row r="6" spans="1:16">
      <c r="A6" s="60" t="s">
        <v>13</v>
      </c>
      <c r="B6" s="61">
        <v>2223761</v>
      </c>
      <c r="C6" s="62">
        <v>0</v>
      </c>
      <c r="D6" s="62">
        <v>251241</v>
      </c>
      <c r="E6" s="62">
        <v>187726</v>
      </c>
      <c r="F6" s="62">
        <v>61059</v>
      </c>
      <c r="G6" s="62">
        <v>113421</v>
      </c>
      <c r="H6" s="62">
        <v>-2641159</v>
      </c>
      <c r="I6" s="62">
        <v>2422989</v>
      </c>
      <c r="J6" s="62">
        <v>0</v>
      </c>
      <c r="K6" s="62">
        <v>318856</v>
      </c>
      <c r="L6" s="62">
        <v>250555</v>
      </c>
      <c r="M6" s="62">
        <v>48265</v>
      </c>
      <c r="N6" s="62">
        <v>389960</v>
      </c>
      <c r="O6" s="62">
        <v>2564769</v>
      </c>
      <c r="P6" s="10"/>
    </row>
    <row r="7" spans="1:16">
      <c r="A7" s="60" t="s">
        <v>14</v>
      </c>
      <c r="B7" s="61">
        <v>89734</v>
      </c>
      <c r="C7" s="62">
        <v>194037</v>
      </c>
      <c r="D7" s="62">
        <v>519968</v>
      </c>
      <c r="E7" s="62">
        <v>447645</v>
      </c>
      <c r="F7" s="62">
        <v>8203</v>
      </c>
      <c r="G7" s="62">
        <v>26430</v>
      </c>
      <c r="H7" s="62">
        <v>80518</v>
      </c>
      <c r="I7" s="62">
        <v>87167</v>
      </c>
      <c r="J7" s="62">
        <v>30990</v>
      </c>
      <c r="K7" s="62">
        <v>707119</v>
      </c>
      <c r="L7" s="62">
        <v>604475</v>
      </c>
      <c r="M7" s="62">
        <v>9070</v>
      </c>
      <c r="N7" s="62">
        <v>19161</v>
      </c>
      <c r="O7" s="62">
        <v>155753</v>
      </c>
      <c r="P7" s="10"/>
    </row>
    <row r="8" spans="1:16">
      <c r="A8" s="60" t="s">
        <v>15</v>
      </c>
      <c r="B8" s="61">
        <v>54480</v>
      </c>
      <c r="C8" s="62">
        <v>34463</v>
      </c>
      <c r="D8" s="62">
        <v>304241</v>
      </c>
      <c r="E8" s="62">
        <v>143286</v>
      </c>
      <c r="F8" s="62">
        <v>53314</v>
      </c>
      <c r="G8" s="62">
        <v>11502</v>
      </c>
      <c r="H8" s="62">
        <v>5617</v>
      </c>
      <c r="I8" s="62">
        <v>28291</v>
      </c>
      <c r="J8" s="62">
        <v>63837</v>
      </c>
      <c r="K8" s="62">
        <v>217898</v>
      </c>
      <c r="L8" s="62">
        <v>56836</v>
      </c>
      <c r="M8" s="62">
        <v>22255</v>
      </c>
      <c r="N8" s="62">
        <v>5365</v>
      </c>
      <c r="O8" s="62">
        <v>120</v>
      </c>
      <c r="P8" s="10"/>
    </row>
    <row r="9" spans="1:16">
      <c r="A9" s="60" t="s">
        <v>16</v>
      </c>
      <c r="B9" s="61">
        <v>368308</v>
      </c>
      <c r="C9" s="62">
        <v>382109</v>
      </c>
      <c r="D9" s="62">
        <v>840054</v>
      </c>
      <c r="E9" s="62">
        <v>1220160</v>
      </c>
      <c r="F9" s="62">
        <v>324080</v>
      </c>
      <c r="G9" s="62">
        <v>57512</v>
      </c>
      <c r="H9" s="62">
        <v>-27598</v>
      </c>
      <c r="I9" s="62">
        <v>246641</v>
      </c>
      <c r="J9" s="62">
        <v>400338</v>
      </c>
      <c r="K9" s="62">
        <v>707487</v>
      </c>
      <c r="L9" s="62">
        <v>986644</v>
      </c>
      <c r="M9" s="62">
        <v>229191</v>
      </c>
      <c r="N9" s="62">
        <v>89864</v>
      </c>
      <c r="O9" s="62">
        <v>216700</v>
      </c>
      <c r="P9" s="10"/>
    </row>
    <row r="10" spans="1:16">
      <c r="A10" s="60" t="s">
        <v>17</v>
      </c>
      <c r="B10" s="61">
        <v>474884</v>
      </c>
      <c r="C10" s="62">
        <v>1090019</v>
      </c>
      <c r="D10" s="62">
        <v>1766444</v>
      </c>
      <c r="E10" s="62">
        <v>848641</v>
      </c>
      <c r="F10" s="62">
        <v>134933</v>
      </c>
      <c r="G10" s="62">
        <v>43298</v>
      </c>
      <c r="H10" s="62">
        <v>48527</v>
      </c>
      <c r="I10" s="62">
        <v>425697</v>
      </c>
      <c r="J10" s="62">
        <v>1502367</v>
      </c>
      <c r="K10" s="62">
        <v>1386319</v>
      </c>
      <c r="L10" s="62">
        <v>1916463</v>
      </c>
      <c r="M10" s="62">
        <v>170547</v>
      </c>
      <c r="N10" s="62">
        <v>105558</v>
      </c>
      <c r="O10" s="62">
        <v>10765</v>
      </c>
      <c r="P10" s="10"/>
    </row>
    <row r="11" spans="1:16">
      <c r="A11" s="60" t="s">
        <v>18</v>
      </c>
      <c r="B11" s="61">
        <v>469884</v>
      </c>
      <c r="C11" s="62">
        <v>2602278</v>
      </c>
      <c r="D11" s="62">
        <v>669921</v>
      </c>
      <c r="E11" s="62">
        <v>1516452</v>
      </c>
      <c r="F11" s="62">
        <v>236058</v>
      </c>
      <c r="G11" s="62">
        <v>81574</v>
      </c>
      <c r="H11" s="62">
        <v>225699</v>
      </c>
      <c r="I11" s="62">
        <v>571811</v>
      </c>
      <c r="J11" s="62">
        <v>2158566</v>
      </c>
      <c r="K11" s="62">
        <v>464112</v>
      </c>
      <c r="L11" s="62">
        <v>1467233</v>
      </c>
      <c r="M11" s="62">
        <v>211305</v>
      </c>
      <c r="N11" s="62">
        <v>158925</v>
      </c>
      <c r="O11" s="62">
        <v>199157</v>
      </c>
      <c r="P11" s="10"/>
    </row>
    <row r="12" spans="1:16">
      <c r="A12" s="60" t="s">
        <v>19</v>
      </c>
      <c r="B12" s="61">
        <v>35674440</v>
      </c>
      <c r="C12" s="62">
        <v>17811717</v>
      </c>
      <c r="D12" s="62">
        <v>5832296</v>
      </c>
      <c r="E12" s="62">
        <v>9321245</v>
      </c>
      <c r="F12" s="62">
        <v>122727</v>
      </c>
      <c r="G12" s="62">
        <v>1069985</v>
      </c>
      <c r="H12" s="62">
        <v>-11037015</v>
      </c>
      <c r="I12" s="62">
        <v>45527788</v>
      </c>
      <c r="J12" s="62">
        <v>13944492</v>
      </c>
      <c r="K12" s="62">
        <v>2943121</v>
      </c>
      <c r="L12" s="62">
        <v>15194129</v>
      </c>
      <c r="M12" s="62">
        <v>407939</v>
      </c>
      <c r="N12" s="62">
        <v>6221247</v>
      </c>
      <c r="O12" s="62">
        <v>43471594</v>
      </c>
      <c r="P12" s="10"/>
    </row>
    <row r="13" spans="1:16">
      <c r="A13" s="60" t="s">
        <v>20</v>
      </c>
      <c r="B13" s="61">
        <v>43032</v>
      </c>
      <c r="C13" s="62">
        <v>0</v>
      </c>
      <c r="D13" s="62">
        <v>48950</v>
      </c>
      <c r="E13" s="62">
        <v>235187</v>
      </c>
      <c r="F13" s="62">
        <v>0</v>
      </c>
      <c r="G13" s="62">
        <v>0</v>
      </c>
      <c r="H13" s="62">
        <v>0</v>
      </c>
      <c r="I13" s="62">
        <v>2330</v>
      </c>
      <c r="J13" s="62">
        <v>0</v>
      </c>
      <c r="K13" s="62">
        <v>54977</v>
      </c>
      <c r="L13" s="62">
        <v>363389</v>
      </c>
      <c r="M13" s="62">
        <v>0</v>
      </c>
      <c r="N13" s="62">
        <v>0</v>
      </c>
      <c r="O13" s="62">
        <v>6</v>
      </c>
      <c r="P13" s="10"/>
    </row>
    <row r="14" spans="1:16">
      <c r="A14" s="60" t="s">
        <v>21</v>
      </c>
      <c r="B14" s="61">
        <v>194611</v>
      </c>
      <c r="C14" s="62">
        <v>245628</v>
      </c>
      <c r="D14" s="62">
        <v>4715545</v>
      </c>
      <c r="E14" s="62">
        <v>1585555</v>
      </c>
      <c r="F14" s="62">
        <v>61321</v>
      </c>
      <c r="G14" s="62">
        <v>24265</v>
      </c>
      <c r="H14" s="62">
        <v>61547</v>
      </c>
      <c r="I14" s="62">
        <v>295634</v>
      </c>
      <c r="J14" s="62">
        <v>2827068</v>
      </c>
      <c r="K14" s="62">
        <v>1373465</v>
      </c>
      <c r="L14" s="62">
        <v>3010405</v>
      </c>
      <c r="M14" s="62">
        <v>122343</v>
      </c>
      <c r="N14" s="62">
        <v>2761600</v>
      </c>
      <c r="O14" s="62">
        <v>241929</v>
      </c>
      <c r="P14" s="10"/>
    </row>
    <row r="15" spans="1:16">
      <c r="A15" s="60" t="s">
        <v>22</v>
      </c>
      <c r="B15" s="61">
        <v>36377847</v>
      </c>
      <c r="C15" s="62">
        <v>21774033</v>
      </c>
      <c r="D15" s="62">
        <v>4637844</v>
      </c>
      <c r="E15" s="62">
        <v>11052628</v>
      </c>
      <c r="F15" s="62">
        <v>590392</v>
      </c>
      <c r="G15" s="62">
        <v>1238930</v>
      </c>
      <c r="H15" s="62">
        <v>-10846692</v>
      </c>
      <c r="I15" s="62">
        <v>46440267</v>
      </c>
      <c r="J15" s="62">
        <v>15162131</v>
      </c>
      <c r="K15" s="62">
        <v>4288845</v>
      </c>
      <c r="L15" s="62">
        <v>15194129</v>
      </c>
      <c r="M15" s="62">
        <v>907748</v>
      </c>
      <c r="N15" s="62">
        <v>3816062</v>
      </c>
      <c r="O15" s="62">
        <v>43657366</v>
      </c>
      <c r="P15" s="10"/>
    </row>
    <row r="16" spans="1:16">
      <c r="A16" s="60" t="s">
        <v>23</v>
      </c>
      <c r="B16" s="61">
        <v>13030</v>
      </c>
      <c r="C16" s="62">
        <v>935</v>
      </c>
      <c r="D16" s="62">
        <v>10615</v>
      </c>
      <c r="E16" s="62">
        <v>2618</v>
      </c>
      <c r="F16" s="62">
        <v>219398</v>
      </c>
      <c r="G16" s="62">
        <v>677</v>
      </c>
      <c r="H16" s="62">
        <v>312</v>
      </c>
      <c r="I16" s="62">
        <v>17936</v>
      </c>
      <c r="J16" s="62">
        <v>80401</v>
      </c>
      <c r="K16" s="62">
        <v>1650</v>
      </c>
      <c r="L16" s="62">
        <v>3325</v>
      </c>
      <c r="M16" s="62">
        <v>11146</v>
      </c>
      <c r="N16" s="62">
        <v>3297</v>
      </c>
      <c r="O16" s="62">
        <v>24</v>
      </c>
      <c r="P16" s="10"/>
    </row>
    <row r="17" spans="1:16">
      <c r="A17" s="60" t="s">
        <v>24</v>
      </c>
      <c r="B17" s="61">
        <v>113440</v>
      </c>
      <c r="C17" s="62">
        <v>0</v>
      </c>
      <c r="D17" s="62">
        <v>0</v>
      </c>
      <c r="E17" s="62">
        <v>173796</v>
      </c>
      <c r="F17" s="62">
        <v>0</v>
      </c>
      <c r="G17" s="62">
        <v>0</v>
      </c>
      <c r="H17" s="62">
        <v>62</v>
      </c>
      <c r="I17" s="62">
        <v>44061</v>
      </c>
      <c r="J17" s="62">
        <v>0</v>
      </c>
      <c r="K17" s="62">
        <v>0</v>
      </c>
      <c r="L17" s="62">
        <v>270230</v>
      </c>
      <c r="M17" s="62">
        <v>0</v>
      </c>
      <c r="N17" s="62">
        <v>0</v>
      </c>
      <c r="O17" s="62">
        <v>11</v>
      </c>
      <c r="P17" s="10"/>
    </row>
    <row r="18" spans="1:16">
      <c r="A18" s="63" t="s">
        <v>25</v>
      </c>
      <c r="B18" s="62">
        <v>843789</v>
      </c>
      <c r="C18" s="62">
        <v>416588</v>
      </c>
      <c r="D18" s="62">
        <v>258555</v>
      </c>
      <c r="E18" s="62">
        <v>396482</v>
      </c>
      <c r="F18" s="62">
        <v>23775</v>
      </c>
      <c r="G18" s="62">
        <v>36614</v>
      </c>
      <c r="H18" s="62">
        <v>-351887</v>
      </c>
      <c r="I18" s="62">
        <v>1028138</v>
      </c>
      <c r="J18" s="62">
        <v>332518</v>
      </c>
      <c r="K18" s="62">
        <v>277619</v>
      </c>
      <c r="L18" s="62">
        <v>596211</v>
      </c>
      <c r="M18" s="62">
        <v>29369</v>
      </c>
      <c r="N18" s="62">
        <v>162869</v>
      </c>
      <c r="O18" s="62">
        <v>991199</v>
      </c>
      <c r="P18" s="4"/>
    </row>
    <row r="19" spans="1:16">
      <c r="A19" s="5"/>
      <c r="B19" s="6"/>
      <c r="C19" s="7"/>
      <c r="D19" s="7"/>
      <c r="E19" s="7"/>
      <c r="F19" s="7"/>
      <c r="G19" s="7"/>
      <c r="H19" s="7"/>
      <c r="I19" s="7"/>
      <c r="J19" s="7"/>
      <c r="K19" s="3"/>
      <c r="L19" s="7"/>
      <c r="M19" s="7"/>
      <c r="N19" s="7"/>
      <c r="O19" s="7"/>
      <c r="P19" s="7"/>
    </row>
    <row r="20" spans="1:16" ht="30">
      <c r="A20" s="64" t="s">
        <v>26</v>
      </c>
      <c r="B20" s="59" t="s">
        <v>1</v>
      </c>
      <c r="C20" s="59" t="s">
        <v>2</v>
      </c>
      <c r="D20" s="59" t="s">
        <v>27</v>
      </c>
      <c r="E20" s="59" t="s">
        <v>4</v>
      </c>
      <c r="F20" s="59" t="s">
        <v>5</v>
      </c>
      <c r="G20" s="59" t="s">
        <v>6</v>
      </c>
      <c r="H20" s="59" t="s">
        <v>7</v>
      </c>
      <c r="I20" s="1"/>
      <c r="J20" s="5"/>
      <c r="K20" s="2"/>
      <c r="L20" s="5"/>
      <c r="M20" s="5"/>
      <c r="N20" s="5"/>
      <c r="O20" s="5"/>
      <c r="P20" s="5"/>
    </row>
    <row r="21" spans="1:16">
      <c r="A21" s="65"/>
      <c r="B21" s="65" t="s">
        <v>10</v>
      </c>
      <c r="C21" s="65" t="s">
        <v>10</v>
      </c>
      <c r="D21" s="65" t="s">
        <v>10</v>
      </c>
      <c r="E21" s="65" t="s">
        <v>10</v>
      </c>
      <c r="F21" s="65" t="s">
        <v>10</v>
      </c>
      <c r="G21" s="65" t="s">
        <v>10</v>
      </c>
      <c r="H21" s="65" t="s">
        <v>10</v>
      </c>
      <c r="I21" s="5"/>
      <c r="J21" s="5"/>
      <c r="K21" s="7"/>
      <c r="L21" s="5"/>
      <c r="M21" s="5"/>
      <c r="N21" s="5"/>
      <c r="O21" s="5"/>
      <c r="P21" s="5"/>
    </row>
    <row r="22" spans="1:16">
      <c r="A22" s="59" t="s">
        <v>11</v>
      </c>
      <c r="B22" s="66">
        <v>0.28000000000000003</v>
      </c>
      <c r="C22" s="66">
        <v>-0.17</v>
      </c>
      <c r="D22" s="66">
        <v>-0.61</v>
      </c>
      <c r="E22" s="66">
        <v>0.5</v>
      </c>
      <c r="F22" s="66">
        <v>0.17</v>
      </c>
      <c r="G22" s="66">
        <v>4.57</v>
      </c>
      <c r="H22" s="66">
        <v>-5.89</v>
      </c>
      <c r="I22" s="5"/>
      <c r="J22" s="5"/>
      <c r="K22" s="5"/>
      <c r="L22" s="5"/>
      <c r="M22" s="5"/>
      <c r="N22" s="5"/>
      <c r="O22" s="5"/>
      <c r="P22" s="5"/>
    </row>
    <row r="23" spans="1:16">
      <c r="A23" s="59" t="s">
        <v>12</v>
      </c>
      <c r="B23" s="66">
        <v>-0.31</v>
      </c>
      <c r="C23" s="66"/>
      <c r="D23" s="66">
        <v>2.84</v>
      </c>
      <c r="E23" s="66">
        <v>0.57999999999999996</v>
      </c>
      <c r="F23" s="66">
        <v>1.02</v>
      </c>
      <c r="G23" s="66">
        <v>3.23</v>
      </c>
      <c r="H23" s="66">
        <v>0.3</v>
      </c>
      <c r="I23" s="5"/>
      <c r="J23" s="5"/>
      <c r="K23" s="5"/>
      <c r="L23" s="5"/>
      <c r="M23" s="5"/>
      <c r="N23" s="5"/>
      <c r="O23" s="5"/>
      <c r="P23" s="5"/>
    </row>
    <row r="24" spans="1:16">
      <c r="A24" s="59" t="s">
        <v>13</v>
      </c>
      <c r="B24" s="66">
        <v>0.08</v>
      </c>
      <c r="C24" s="66"/>
      <c r="D24" s="66">
        <v>0.27</v>
      </c>
      <c r="E24" s="66">
        <v>0.33</v>
      </c>
      <c r="F24" s="66">
        <v>-0.21</v>
      </c>
      <c r="G24" s="66">
        <v>2.44</v>
      </c>
      <c r="H24" s="66">
        <v>-1.97</v>
      </c>
      <c r="I24" s="5"/>
      <c r="J24" s="5"/>
      <c r="K24" s="5"/>
      <c r="L24" s="5"/>
      <c r="M24" s="5"/>
      <c r="N24" s="5"/>
      <c r="O24" s="5"/>
      <c r="P24" s="5"/>
    </row>
    <row r="25" spans="1:16">
      <c r="A25" s="59" t="s">
        <v>14</v>
      </c>
      <c r="B25" s="66">
        <v>-0.03</v>
      </c>
      <c r="C25" s="66">
        <v>-0.84</v>
      </c>
      <c r="D25" s="66">
        <v>0.36</v>
      </c>
      <c r="E25" s="66">
        <v>0.35</v>
      </c>
      <c r="F25" s="66">
        <v>0.11</v>
      </c>
      <c r="G25" s="66">
        <v>-0.28000000000000003</v>
      </c>
      <c r="H25" s="66">
        <v>0.93</v>
      </c>
      <c r="I25" s="5"/>
      <c r="J25" s="5"/>
      <c r="K25" s="5"/>
      <c r="L25" s="5"/>
      <c r="M25" s="5"/>
      <c r="N25" s="5"/>
      <c r="O25" s="5"/>
      <c r="P25" s="5"/>
    </row>
    <row r="26" spans="1:16">
      <c r="A26" s="59" t="s">
        <v>15</v>
      </c>
      <c r="B26" s="66">
        <v>-0.48</v>
      </c>
      <c r="C26" s="66">
        <v>0.85</v>
      </c>
      <c r="D26" s="66">
        <v>-0.28000000000000003</v>
      </c>
      <c r="E26" s="66">
        <v>-0.6</v>
      </c>
      <c r="F26" s="66">
        <v>-0.57999999999999996</v>
      </c>
      <c r="G26" s="66">
        <v>-0.53</v>
      </c>
      <c r="H26" s="66">
        <v>-0.98</v>
      </c>
      <c r="I26" s="5"/>
      <c r="J26" s="5"/>
      <c r="K26" s="5"/>
      <c r="L26" s="5"/>
      <c r="M26" s="5"/>
      <c r="N26" s="5"/>
      <c r="O26" s="5"/>
      <c r="P26" s="5"/>
    </row>
    <row r="27" spans="1:16">
      <c r="A27" s="59" t="s">
        <v>16</v>
      </c>
      <c r="B27" s="66">
        <v>-0.33</v>
      </c>
      <c r="C27" s="66">
        <v>0.05</v>
      </c>
      <c r="D27" s="66">
        <v>-0.16</v>
      </c>
      <c r="E27" s="66">
        <v>-0.19</v>
      </c>
      <c r="F27" s="66">
        <v>-0.28999999999999998</v>
      </c>
      <c r="G27" s="66">
        <v>0.56000000000000005</v>
      </c>
      <c r="H27" s="66">
        <v>-8.85</v>
      </c>
      <c r="I27" s="5"/>
      <c r="J27" s="5"/>
      <c r="K27" s="5"/>
      <c r="L27" s="5"/>
      <c r="M27" s="5"/>
      <c r="N27" s="5"/>
      <c r="O27" s="5"/>
      <c r="P27" s="5"/>
    </row>
    <row r="28" spans="1:16">
      <c r="A28" s="59" t="s">
        <v>17</v>
      </c>
      <c r="B28" s="66">
        <v>-0.1</v>
      </c>
      <c r="C28" s="66">
        <v>0.38</v>
      </c>
      <c r="D28" s="66">
        <v>-0.22</v>
      </c>
      <c r="E28" s="66">
        <v>1.26</v>
      </c>
      <c r="F28" s="66">
        <v>0.26</v>
      </c>
      <c r="G28" s="66">
        <v>1.44</v>
      </c>
      <c r="H28" s="66">
        <v>-0.78</v>
      </c>
      <c r="I28" s="5"/>
      <c r="J28" s="5"/>
      <c r="K28" s="5"/>
      <c r="L28" s="5"/>
      <c r="M28" s="5"/>
      <c r="N28" s="5"/>
      <c r="O28" s="5"/>
      <c r="P28" s="5"/>
    </row>
    <row r="29" spans="1:16">
      <c r="A29" s="59" t="s">
        <v>18</v>
      </c>
      <c r="B29" s="66">
        <v>0.22</v>
      </c>
      <c r="C29" s="66">
        <v>-0.17</v>
      </c>
      <c r="D29" s="66">
        <v>-0.31</v>
      </c>
      <c r="E29" s="66">
        <v>-0.03</v>
      </c>
      <c r="F29" s="66">
        <v>-0.1</v>
      </c>
      <c r="G29" s="66">
        <v>0.95</v>
      </c>
      <c r="H29" s="66">
        <v>0.12</v>
      </c>
      <c r="I29" s="5"/>
      <c r="J29" s="5"/>
      <c r="K29" s="5"/>
      <c r="L29" s="5"/>
      <c r="M29" s="5"/>
      <c r="N29" s="5"/>
      <c r="O29" s="5"/>
      <c r="P29" s="5"/>
    </row>
    <row r="30" spans="1:16">
      <c r="A30" s="59" t="s">
        <v>19</v>
      </c>
      <c r="B30" s="66">
        <v>0.28000000000000003</v>
      </c>
      <c r="C30" s="66">
        <v>-0.22</v>
      </c>
      <c r="D30" s="66">
        <v>-0.5</v>
      </c>
      <c r="E30" s="66">
        <v>0.63</v>
      </c>
      <c r="F30" s="66">
        <v>2.3199999999999998</v>
      </c>
      <c r="G30" s="66">
        <v>4.8099999999999996</v>
      </c>
      <c r="H30" s="66">
        <v>4.9400000000000004</v>
      </c>
      <c r="I30" s="5"/>
      <c r="J30" s="5"/>
      <c r="K30" s="5"/>
      <c r="L30" s="5"/>
      <c r="M30" s="5"/>
      <c r="N30" s="5"/>
      <c r="O30" s="5"/>
      <c r="P30" s="5"/>
    </row>
    <row r="31" spans="1:16">
      <c r="A31" s="59" t="s">
        <v>20</v>
      </c>
      <c r="B31" s="66">
        <v>-0.95</v>
      </c>
      <c r="C31" s="66"/>
      <c r="D31" s="66">
        <v>0.12</v>
      </c>
      <c r="E31" s="66">
        <v>0.56999999999999995</v>
      </c>
      <c r="F31" s="66"/>
      <c r="G31" s="66"/>
      <c r="H31" s="66"/>
      <c r="I31" s="5"/>
      <c r="J31" s="5"/>
      <c r="K31" s="5"/>
      <c r="L31" s="5"/>
      <c r="M31" s="5"/>
      <c r="N31" s="5"/>
      <c r="O31" s="5"/>
      <c r="P31" s="5"/>
    </row>
    <row r="32" spans="1:16">
      <c r="A32" s="59" t="s">
        <v>21</v>
      </c>
      <c r="B32" s="66">
        <v>0.52</v>
      </c>
      <c r="C32" s="66">
        <v>18.41</v>
      </c>
      <c r="D32" s="66">
        <v>-0.71</v>
      </c>
      <c r="E32" s="66">
        <v>0.9</v>
      </c>
      <c r="F32" s="66">
        <v>1</v>
      </c>
      <c r="G32" s="66">
        <v>112.81</v>
      </c>
      <c r="H32" s="66">
        <v>2.92</v>
      </c>
      <c r="I32" s="5"/>
      <c r="J32" s="5"/>
      <c r="K32" s="5"/>
      <c r="L32" s="5"/>
      <c r="M32" s="5"/>
      <c r="N32" s="5"/>
      <c r="O32" s="5"/>
      <c r="P32" s="5"/>
    </row>
    <row r="33" spans="1:16">
      <c r="A33" s="59" t="s">
        <v>22</v>
      </c>
      <c r="B33" s="66">
        <v>0.27</v>
      </c>
      <c r="C33" s="66">
        <v>-0.3</v>
      </c>
      <c r="D33" s="66">
        <v>-0.08</v>
      </c>
      <c r="E33" s="66">
        <v>0.44</v>
      </c>
      <c r="F33" s="66">
        <v>0.54</v>
      </c>
      <c r="G33" s="66">
        <v>2.08</v>
      </c>
      <c r="H33" s="66">
        <v>-5.0199999999999996</v>
      </c>
      <c r="I33" s="5"/>
      <c r="J33" s="5"/>
      <c r="K33" s="5"/>
      <c r="L33" s="5"/>
      <c r="M33" s="5"/>
      <c r="N33" s="5"/>
      <c r="O33" s="5"/>
      <c r="P33" s="5"/>
    </row>
    <row r="34" spans="1:16">
      <c r="A34" s="59" t="s">
        <v>23</v>
      </c>
      <c r="B34" s="66">
        <v>0.38</v>
      </c>
      <c r="C34" s="66">
        <v>84.99</v>
      </c>
      <c r="D34" s="66">
        <v>-0.84</v>
      </c>
      <c r="E34" s="66">
        <v>0.27</v>
      </c>
      <c r="F34" s="66">
        <v>-0.95</v>
      </c>
      <c r="G34" s="66">
        <v>3.87</v>
      </c>
      <c r="H34" s="66">
        <v>-0.92</v>
      </c>
      <c r="I34" s="5"/>
      <c r="J34" s="5"/>
      <c r="K34" s="5"/>
      <c r="L34" s="5"/>
      <c r="M34" s="5"/>
      <c r="N34" s="5"/>
      <c r="O34" s="5"/>
      <c r="P34" s="5"/>
    </row>
    <row r="35" spans="1:16">
      <c r="A35" s="59" t="s">
        <v>24</v>
      </c>
      <c r="B35" s="66">
        <v>-0.61</v>
      </c>
      <c r="C35" s="66"/>
      <c r="D35" s="66"/>
      <c r="E35" s="66">
        <v>0.55000000000000004</v>
      </c>
      <c r="F35" s="66"/>
      <c r="G35" s="66"/>
      <c r="H35" s="66">
        <v>-0.82</v>
      </c>
      <c r="I35" s="5"/>
      <c r="J35" s="5"/>
      <c r="K35" s="5"/>
      <c r="L35" s="5"/>
      <c r="M35" s="5"/>
      <c r="N35" s="5"/>
      <c r="O35" s="5"/>
      <c r="P35" s="5"/>
    </row>
    <row r="36" spans="1:16">
      <c r="A36" s="59" t="s">
        <v>25</v>
      </c>
      <c r="B36" s="66">
        <v>0.26</v>
      </c>
      <c r="C36" s="66">
        <v>-0.18</v>
      </c>
      <c r="D36" s="66">
        <v>-0.39</v>
      </c>
      <c r="E36" s="66">
        <v>0.5</v>
      </c>
      <c r="F36" s="66">
        <v>0.2</v>
      </c>
      <c r="G36" s="66">
        <v>5.21</v>
      </c>
      <c r="H36" s="66">
        <v>-4.07</v>
      </c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9" sqref="B19"/>
    </sheetView>
  </sheetViews>
  <sheetFormatPr baseColWidth="10" defaultRowHeight="15" x14ac:dyDescent="0"/>
  <cols>
    <col min="1" max="1" width="34.5" customWidth="1"/>
    <col min="2" max="2" width="35.1640625" customWidth="1"/>
    <col min="3" max="3" width="33.6640625" customWidth="1"/>
    <col min="4" max="4" width="26.6640625" customWidth="1"/>
    <col min="5" max="5" width="39" customWidth="1"/>
  </cols>
  <sheetData>
    <row r="1" spans="1:5">
      <c r="A1" s="23" t="s">
        <v>261</v>
      </c>
      <c r="B1" s="23" t="s">
        <v>262</v>
      </c>
      <c r="C1" s="23" t="s">
        <v>263</v>
      </c>
      <c r="D1" s="23" t="s">
        <v>264</v>
      </c>
      <c r="E1" s="23" t="s">
        <v>265</v>
      </c>
    </row>
    <row r="2" spans="1:5">
      <c r="A2" s="23" t="s">
        <v>15</v>
      </c>
      <c r="B2" s="67">
        <v>2247520</v>
      </c>
      <c r="C2" s="67">
        <v>78060</v>
      </c>
      <c r="D2" s="67">
        <v>560828</v>
      </c>
      <c r="E2" s="67">
        <v>2886408</v>
      </c>
    </row>
    <row r="3" spans="1:5">
      <c r="A3" s="23" t="s">
        <v>16</v>
      </c>
      <c r="B3" s="67">
        <v>11106314</v>
      </c>
      <c r="C3" s="67">
        <v>681099</v>
      </c>
      <c r="D3" s="67">
        <v>3013391</v>
      </c>
      <c r="E3" s="67">
        <v>14800804</v>
      </c>
    </row>
    <row r="4" spans="1:5">
      <c r="A4" s="23" t="s">
        <v>17</v>
      </c>
      <c r="B4" s="67">
        <v>14053805</v>
      </c>
      <c r="C4" s="67">
        <v>1165036</v>
      </c>
      <c r="D4" s="67">
        <v>2803191</v>
      </c>
      <c r="E4" s="67">
        <v>18022032</v>
      </c>
    </row>
    <row r="5" spans="1:5">
      <c r="A5" s="23" t="s">
        <v>18</v>
      </c>
      <c r="B5" s="67">
        <v>34640130</v>
      </c>
      <c r="C5" s="67">
        <v>3280730</v>
      </c>
      <c r="D5" s="67">
        <v>5109249</v>
      </c>
      <c r="E5" s="67">
        <v>222935180</v>
      </c>
    </row>
    <row r="6" spans="1:5">
      <c r="A6" s="23" t="s">
        <v>19</v>
      </c>
      <c r="B6" s="67">
        <v>187733692</v>
      </c>
      <c r="C6" s="67">
        <v>15230290</v>
      </c>
      <c r="D6" s="67">
        <v>19971198</v>
      </c>
      <c r="E6" s="67">
        <v>223950998</v>
      </c>
    </row>
    <row r="7" spans="1:5">
      <c r="A7" s="23" t="s">
        <v>11</v>
      </c>
      <c r="B7" s="67">
        <v>187388430</v>
      </c>
      <c r="C7" s="67">
        <v>14006021</v>
      </c>
      <c r="D7" s="67">
        <v>22556547</v>
      </c>
      <c r="E7" s="67">
        <v>38800089</v>
      </c>
    </row>
    <row r="8" spans="1:5">
      <c r="A8" s="23" t="s">
        <v>12</v>
      </c>
      <c r="B8" s="67">
        <v>30998231</v>
      </c>
      <c r="C8" s="67">
        <v>3373635</v>
      </c>
      <c r="D8" s="67">
        <v>4428223</v>
      </c>
      <c r="E8" s="67">
        <v>28800089</v>
      </c>
    </row>
    <row r="9" spans="1:5">
      <c r="A9" s="23" t="s">
        <v>13</v>
      </c>
      <c r="B9" s="67">
        <v>27086369</v>
      </c>
      <c r="C9" s="67">
        <v>2809796</v>
      </c>
      <c r="D9" s="67">
        <v>3868244</v>
      </c>
      <c r="E9" s="67">
        <v>33764409</v>
      </c>
    </row>
    <row r="10" spans="1:5">
      <c r="A10" s="23" t="s">
        <v>14</v>
      </c>
      <c r="B10" s="67">
        <v>4308431</v>
      </c>
      <c r="C10" s="67">
        <v>245763</v>
      </c>
      <c r="D10" s="67">
        <v>604843</v>
      </c>
      <c r="E10" s="67">
        <v>5159037</v>
      </c>
    </row>
    <row r="11" spans="1:5">
      <c r="A11" s="23" t="s">
        <v>20</v>
      </c>
      <c r="B11" s="67">
        <v>829621</v>
      </c>
      <c r="C11" s="67">
        <v>24263</v>
      </c>
      <c r="D11" s="67">
        <v>424021</v>
      </c>
      <c r="E11" s="67">
        <v>1277905</v>
      </c>
    </row>
    <row r="12" spans="1:5">
      <c r="A12" s="23" t="s">
        <v>21</v>
      </c>
      <c r="B12" s="67">
        <v>18332053</v>
      </c>
      <c r="C12" s="67">
        <v>1137181</v>
      </c>
      <c r="D12" s="67">
        <v>3797219</v>
      </c>
      <c r="E12" s="67">
        <v>23266453</v>
      </c>
    </row>
    <row r="13" spans="1:5">
      <c r="A13" s="23" t="s">
        <v>22</v>
      </c>
      <c r="B13" s="67">
        <v>229562946</v>
      </c>
      <c r="C13" s="67">
        <v>19218274</v>
      </c>
      <c r="D13" s="67">
        <v>27068015</v>
      </c>
      <c r="E13" s="67">
        <v>275849235</v>
      </c>
    </row>
    <row r="14" spans="1:5">
      <c r="A14" s="23" t="s">
        <v>23</v>
      </c>
      <c r="B14" s="67">
        <v>719520</v>
      </c>
      <c r="C14" s="67">
        <v>10716</v>
      </c>
      <c r="D14" s="67">
        <v>138577</v>
      </c>
      <c r="E14" s="67">
        <v>868813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24" sqref="F24"/>
    </sheetView>
  </sheetViews>
  <sheetFormatPr baseColWidth="10" defaultRowHeight="15" x14ac:dyDescent="0"/>
  <cols>
    <col min="1" max="1" width="53.33203125" customWidth="1"/>
    <col min="2" max="2" width="31.6640625" customWidth="1"/>
    <col min="3" max="3" width="30.6640625" customWidth="1"/>
    <col min="4" max="4" width="25.6640625" customWidth="1"/>
    <col min="5" max="5" width="28" customWidth="1"/>
    <col min="6" max="6" width="27.1640625" customWidth="1"/>
    <col min="7" max="7" width="22.5" customWidth="1"/>
    <col min="8" max="8" width="32.6640625" customWidth="1"/>
    <col min="9" max="9" width="26" customWidth="1"/>
    <col min="10" max="10" width="26.83203125" customWidth="1"/>
    <col min="11" max="11" width="27.6640625" customWidth="1"/>
    <col min="12" max="12" width="23.6640625" customWidth="1"/>
    <col min="13" max="13" width="20.6640625" customWidth="1"/>
    <col min="14" max="14" width="19" customWidth="1"/>
    <col min="15" max="15" width="29.6640625" customWidth="1"/>
  </cols>
  <sheetData>
    <row r="1" spans="1:10">
      <c r="A1" s="78" t="s">
        <v>260</v>
      </c>
      <c r="B1" s="69">
        <v>2008</v>
      </c>
      <c r="C1" s="69"/>
      <c r="D1" s="69"/>
      <c r="E1" s="69"/>
      <c r="F1" s="69">
        <v>2014</v>
      </c>
      <c r="G1" s="69"/>
      <c r="H1" s="69"/>
      <c r="I1" s="69"/>
      <c r="J1" s="13"/>
    </row>
    <row r="2" spans="1:10">
      <c r="A2" s="79"/>
      <c r="B2" s="69" t="s">
        <v>370</v>
      </c>
      <c r="C2" s="69" t="s">
        <v>371</v>
      </c>
      <c r="D2" s="69" t="s">
        <v>372</v>
      </c>
      <c r="E2" s="69" t="s">
        <v>265</v>
      </c>
      <c r="F2" s="69" t="s">
        <v>370</v>
      </c>
      <c r="G2" s="69" t="s">
        <v>371</v>
      </c>
      <c r="H2" s="69" t="s">
        <v>372</v>
      </c>
      <c r="I2" s="69" t="s">
        <v>265</v>
      </c>
      <c r="J2" s="13"/>
    </row>
    <row r="3" spans="1:10">
      <c r="A3" s="80"/>
      <c r="B3" s="68" t="s">
        <v>10</v>
      </c>
      <c r="C3" s="68" t="s">
        <v>10</v>
      </c>
      <c r="D3" s="68" t="s">
        <v>10</v>
      </c>
      <c r="E3" s="68" t="s">
        <v>10</v>
      </c>
      <c r="F3" s="68" t="s">
        <v>10</v>
      </c>
      <c r="G3" s="68" t="s">
        <v>10</v>
      </c>
      <c r="H3" s="68" t="s">
        <v>10</v>
      </c>
      <c r="I3" s="68" t="s">
        <v>10</v>
      </c>
      <c r="J3" s="13"/>
    </row>
    <row r="4" spans="1:10">
      <c r="A4" s="69" t="s">
        <v>11</v>
      </c>
      <c r="B4" s="70">
        <v>151831765</v>
      </c>
      <c r="C4" s="70">
        <v>13112708</v>
      </c>
      <c r="D4" s="70">
        <v>17806491</v>
      </c>
      <c r="E4" s="70">
        <v>182750964</v>
      </c>
      <c r="F4" s="70">
        <v>157911847</v>
      </c>
      <c r="G4" s="70">
        <v>12082978</v>
      </c>
      <c r="H4" s="70">
        <v>16291642</v>
      </c>
      <c r="I4" s="70">
        <v>186286467</v>
      </c>
      <c r="J4" s="13"/>
    </row>
    <row r="5" spans="1:10">
      <c r="A5" s="69" t="s">
        <v>12</v>
      </c>
      <c r="B5" s="70">
        <v>10962997</v>
      </c>
      <c r="C5" s="70">
        <v>1191469</v>
      </c>
      <c r="D5" s="70">
        <v>2101393</v>
      </c>
      <c r="E5" s="70">
        <v>14255859</v>
      </c>
      <c r="F5" s="70">
        <v>12551962</v>
      </c>
      <c r="G5" s="70">
        <v>1309662</v>
      </c>
      <c r="H5" s="70">
        <v>1509360</v>
      </c>
      <c r="I5" s="70">
        <v>15364984</v>
      </c>
      <c r="J5" s="13"/>
    </row>
    <row r="6" spans="1:10">
      <c r="A6" s="69" t="s">
        <v>13</v>
      </c>
      <c r="B6" s="70">
        <v>10454720</v>
      </c>
      <c r="C6" s="70">
        <v>1017524</v>
      </c>
      <c r="D6" s="70">
        <v>2036835</v>
      </c>
      <c r="E6" s="70">
        <v>13509079</v>
      </c>
      <c r="F6" s="70">
        <v>13828069</v>
      </c>
      <c r="G6" s="70">
        <v>1459368</v>
      </c>
      <c r="H6" s="70">
        <v>1923368</v>
      </c>
      <c r="I6" s="70">
        <v>17210805</v>
      </c>
      <c r="J6" s="13"/>
    </row>
    <row r="7" spans="1:10">
      <c r="A7" s="69" t="s">
        <v>14</v>
      </c>
      <c r="B7" s="70">
        <v>3315268</v>
      </c>
      <c r="C7" s="70">
        <v>238262</v>
      </c>
      <c r="D7" s="70">
        <v>748386</v>
      </c>
      <c r="E7" s="70">
        <v>4301919</v>
      </c>
      <c r="F7" s="70">
        <v>3491601</v>
      </c>
      <c r="G7" s="70">
        <v>227349</v>
      </c>
      <c r="H7" s="70">
        <v>474463</v>
      </c>
      <c r="I7" s="70">
        <v>4193413</v>
      </c>
      <c r="J7" s="13"/>
    </row>
    <row r="8" spans="1:10">
      <c r="A8" s="69" t="s">
        <v>15</v>
      </c>
      <c r="B8" s="70">
        <v>998781</v>
      </c>
      <c r="C8" s="70">
        <v>57552</v>
      </c>
      <c r="D8" s="70">
        <v>434106</v>
      </c>
      <c r="E8" s="70">
        <v>1490440</v>
      </c>
      <c r="F8" s="70">
        <v>913871</v>
      </c>
      <c r="G8" s="70">
        <v>19031</v>
      </c>
      <c r="H8" s="70">
        <v>230446</v>
      </c>
      <c r="I8" s="70">
        <v>1163348</v>
      </c>
      <c r="J8" s="13"/>
    </row>
    <row r="9" spans="1:10">
      <c r="A9" s="69" t="s">
        <v>16</v>
      </c>
      <c r="B9" s="70">
        <v>6373247</v>
      </c>
      <c r="C9" s="70">
        <v>330844</v>
      </c>
      <c r="D9" s="70">
        <v>2032421</v>
      </c>
      <c r="E9" s="70">
        <v>8736511</v>
      </c>
      <c r="F9" s="70">
        <v>6359822</v>
      </c>
      <c r="G9" s="70">
        <v>460750</v>
      </c>
      <c r="H9" s="70">
        <v>1583001</v>
      </c>
      <c r="I9" s="70">
        <v>8403573</v>
      </c>
      <c r="J9" s="13"/>
    </row>
    <row r="10" spans="1:10">
      <c r="A10" s="69" t="s">
        <v>17</v>
      </c>
      <c r="B10" s="70">
        <v>8266869</v>
      </c>
      <c r="C10" s="70">
        <v>726121</v>
      </c>
      <c r="D10" s="70">
        <v>1942230</v>
      </c>
      <c r="E10" s="70">
        <v>10935220</v>
      </c>
      <c r="F10" s="70">
        <v>9737708</v>
      </c>
      <c r="G10" s="70">
        <v>648063</v>
      </c>
      <c r="H10" s="70">
        <v>1859383</v>
      </c>
      <c r="I10" s="70">
        <v>12245154</v>
      </c>
      <c r="J10" s="13"/>
    </row>
    <row r="11" spans="1:10">
      <c r="A11" s="69" t="s">
        <v>18</v>
      </c>
      <c r="B11" s="70">
        <v>16899002</v>
      </c>
      <c r="C11" s="70">
        <v>1847399</v>
      </c>
      <c r="D11" s="70">
        <v>3045540</v>
      </c>
      <c r="E11" s="70">
        <v>21791942</v>
      </c>
      <c r="F11" s="70">
        <v>16218160</v>
      </c>
      <c r="G11" s="70">
        <v>1552817</v>
      </c>
      <c r="H11" s="70">
        <v>2002697</v>
      </c>
      <c r="I11" s="70">
        <v>19773674</v>
      </c>
      <c r="J11" s="13"/>
    </row>
    <row r="12" spans="1:10">
      <c r="A12" s="69" t="s">
        <v>19</v>
      </c>
      <c r="B12" s="70">
        <v>144026851</v>
      </c>
      <c r="C12" s="70">
        <v>12598050</v>
      </c>
      <c r="D12" s="70">
        <v>15238807</v>
      </c>
      <c r="E12" s="70">
        <v>171863709</v>
      </c>
      <c r="F12" s="70">
        <v>154553918</v>
      </c>
      <c r="G12" s="70">
        <v>12398696</v>
      </c>
      <c r="H12" s="70">
        <v>14517306</v>
      </c>
      <c r="I12" s="70">
        <v>181469920</v>
      </c>
      <c r="J12" s="13"/>
    </row>
    <row r="13" spans="1:10">
      <c r="A13" s="69" t="s">
        <v>20</v>
      </c>
      <c r="B13" s="70">
        <v>408200</v>
      </c>
      <c r="C13" s="70">
        <v>59655</v>
      </c>
      <c r="D13" s="70">
        <v>177579</v>
      </c>
      <c r="E13" s="70">
        <v>645434</v>
      </c>
      <c r="F13" s="70">
        <v>619758</v>
      </c>
      <c r="G13" s="70">
        <v>2032</v>
      </c>
      <c r="H13" s="70">
        <v>261069</v>
      </c>
      <c r="I13" s="70">
        <v>901159</v>
      </c>
      <c r="J13" s="13"/>
    </row>
    <row r="14" spans="1:10">
      <c r="A14" s="69" t="s">
        <v>21</v>
      </c>
      <c r="B14" s="70">
        <v>9386310</v>
      </c>
      <c r="C14" s="70">
        <v>484362</v>
      </c>
      <c r="D14" s="70">
        <v>1879818</v>
      </c>
      <c r="E14" s="70">
        <v>11750489</v>
      </c>
      <c r="F14" s="70">
        <v>11845025</v>
      </c>
      <c r="G14" s="70">
        <v>641285</v>
      </c>
      <c r="H14" s="70">
        <v>2015291</v>
      </c>
      <c r="I14" s="70">
        <v>14501601</v>
      </c>
      <c r="J14" s="13"/>
    </row>
    <row r="15" spans="1:10">
      <c r="A15" s="69" t="s">
        <v>22</v>
      </c>
      <c r="B15" s="70">
        <v>166130931</v>
      </c>
      <c r="C15" s="70">
        <v>15009262</v>
      </c>
      <c r="D15" s="70">
        <v>20563915</v>
      </c>
      <c r="E15" s="70">
        <v>201704108</v>
      </c>
      <c r="F15" s="70">
        <v>174767999</v>
      </c>
      <c r="G15" s="70">
        <v>14366857</v>
      </c>
      <c r="H15" s="70">
        <v>17789237</v>
      </c>
      <c r="I15" s="70">
        <v>206934093</v>
      </c>
      <c r="J15" s="13"/>
    </row>
    <row r="16" spans="1:10">
      <c r="A16" s="69" t="s">
        <v>23</v>
      </c>
      <c r="B16" s="70">
        <v>310660</v>
      </c>
      <c r="C16" s="70">
        <v>4281</v>
      </c>
      <c r="D16" s="70">
        <v>40718</v>
      </c>
      <c r="E16" s="70">
        <v>355659</v>
      </c>
      <c r="F16" s="70">
        <v>213378</v>
      </c>
      <c r="G16" s="70">
        <v>6102</v>
      </c>
      <c r="H16" s="70">
        <v>97211</v>
      </c>
      <c r="I16" s="70">
        <v>316689</v>
      </c>
      <c r="J16" s="13"/>
    </row>
    <row r="17" spans="1:10">
      <c r="A17" s="69" t="s">
        <v>24</v>
      </c>
      <c r="B17" s="70">
        <v>328649</v>
      </c>
      <c r="C17" s="70">
        <v>2406</v>
      </c>
      <c r="D17" s="70">
        <v>31076</v>
      </c>
      <c r="E17" s="70">
        <v>363131</v>
      </c>
      <c r="F17" s="70">
        <v>337321</v>
      </c>
      <c r="G17" s="70">
        <v>44781</v>
      </c>
      <c r="H17" s="70">
        <v>30035</v>
      </c>
      <c r="I17" s="70">
        <v>412127</v>
      </c>
      <c r="J17" s="13"/>
    </row>
    <row r="18" spans="1:10">
      <c r="A18" s="69" t="s">
        <v>25</v>
      </c>
      <c r="B18" s="70">
        <v>176564750</v>
      </c>
      <c r="C18" s="70">
        <v>15559966</v>
      </c>
      <c r="D18" s="70">
        <v>22693105</v>
      </c>
      <c r="E18" s="70">
        <v>214817721</v>
      </c>
      <c r="F18" s="70">
        <v>187783479</v>
      </c>
      <c r="G18" s="70">
        <v>15079357</v>
      </c>
      <c r="H18" s="70">
        <v>20192833</v>
      </c>
      <c r="I18" s="70">
        <v>223055669</v>
      </c>
      <c r="J18" s="13"/>
    </row>
    <row r="19" spans="1:10">
      <c r="A19" s="13"/>
      <c r="B19" s="13"/>
      <c r="C19" s="13"/>
      <c r="D19" s="13"/>
      <c r="E19" s="13"/>
      <c r="F19" s="20"/>
      <c r="G19" s="13"/>
      <c r="H19" s="13"/>
      <c r="I19" s="13"/>
      <c r="J19" s="13"/>
    </row>
    <row r="20" spans="1:10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72" t="s">
        <v>26</v>
      </c>
      <c r="B21" s="73"/>
      <c r="C21" s="73"/>
      <c r="D21" s="73"/>
      <c r="E21" s="74"/>
      <c r="F21" s="13"/>
      <c r="G21" s="13"/>
      <c r="H21" s="13"/>
      <c r="I21" s="13"/>
      <c r="J21" s="13"/>
    </row>
    <row r="22" spans="1:10">
      <c r="A22" s="76"/>
      <c r="B22" s="68" t="s">
        <v>370</v>
      </c>
      <c r="C22" s="68" t="s">
        <v>371</v>
      </c>
      <c r="D22" s="68" t="s">
        <v>372</v>
      </c>
      <c r="E22" s="68" t="s">
        <v>265</v>
      </c>
      <c r="F22" s="12"/>
      <c r="G22" s="13"/>
      <c r="H22" s="13"/>
      <c r="I22" s="13"/>
      <c r="J22" s="13"/>
    </row>
    <row r="23" spans="1:10">
      <c r="A23" s="77"/>
      <c r="B23" s="68" t="s">
        <v>10</v>
      </c>
      <c r="C23" s="68" t="s">
        <v>10</v>
      </c>
      <c r="D23" s="68" t="s">
        <v>10</v>
      </c>
      <c r="E23" s="68" t="s">
        <v>10</v>
      </c>
      <c r="F23" s="13"/>
      <c r="G23" s="13"/>
      <c r="H23" s="13"/>
      <c r="I23" s="13"/>
      <c r="J23" s="13"/>
    </row>
    <row r="24" spans="1:10">
      <c r="A24" s="69" t="s">
        <v>11</v>
      </c>
      <c r="B24" s="71">
        <v>0.04</v>
      </c>
      <c r="C24" s="71">
        <v>-0.08</v>
      </c>
      <c r="D24" s="71">
        <v>-0.09</v>
      </c>
      <c r="E24" s="71">
        <v>0.02</v>
      </c>
      <c r="F24" s="13"/>
      <c r="G24" s="13"/>
      <c r="H24" s="13"/>
      <c r="I24" s="13"/>
      <c r="J24" s="13"/>
    </row>
    <row r="25" spans="1:10">
      <c r="A25" s="69" t="s">
        <v>12</v>
      </c>
      <c r="B25" s="71">
        <v>0.14000000000000001</v>
      </c>
      <c r="C25" s="71">
        <v>0.1</v>
      </c>
      <c r="D25" s="71">
        <v>-0.28000000000000003</v>
      </c>
      <c r="E25" s="71">
        <v>0.08</v>
      </c>
      <c r="F25" s="13"/>
      <c r="G25" s="13"/>
      <c r="H25" s="13"/>
      <c r="I25" s="13"/>
      <c r="J25" s="13"/>
    </row>
    <row r="26" spans="1:10">
      <c r="A26" s="69" t="s">
        <v>13</v>
      </c>
      <c r="B26" s="71">
        <v>0.32</v>
      </c>
      <c r="C26" s="71">
        <v>0.43</v>
      </c>
      <c r="D26" s="71">
        <v>-0.06</v>
      </c>
      <c r="E26" s="71">
        <v>0.27</v>
      </c>
      <c r="F26" s="13"/>
      <c r="G26" s="13"/>
      <c r="H26" s="13"/>
      <c r="I26" s="13"/>
      <c r="J26" s="13"/>
    </row>
    <row r="27" spans="1:10">
      <c r="A27" s="69" t="s">
        <v>14</v>
      </c>
      <c r="B27" s="71">
        <v>0.05</v>
      </c>
      <c r="C27" s="71">
        <v>-0.05</v>
      </c>
      <c r="D27" s="71">
        <v>-0.37</v>
      </c>
      <c r="E27" s="71">
        <v>-0.03</v>
      </c>
      <c r="F27" s="13"/>
      <c r="G27" s="13"/>
      <c r="H27" s="13"/>
      <c r="I27" s="13"/>
      <c r="J27" s="13"/>
    </row>
    <row r="28" spans="1:10">
      <c r="A28" s="69" t="s">
        <v>15</v>
      </c>
      <c r="B28" s="71">
        <v>-0.09</v>
      </c>
      <c r="C28" s="71">
        <v>-0.67</v>
      </c>
      <c r="D28" s="71">
        <v>-0.47</v>
      </c>
      <c r="E28" s="71">
        <v>-0.22</v>
      </c>
      <c r="F28" s="13"/>
      <c r="G28" s="13"/>
      <c r="H28" s="13"/>
      <c r="I28" s="13"/>
      <c r="J28" s="13"/>
    </row>
    <row r="29" spans="1:10">
      <c r="A29" s="69" t="s">
        <v>16</v>
      </c>
      <c r="B29" s="71">
        <v>0</v>
      </c>
      <c r="C29" s="71">
        <v>0.39</v>
      </c>
      <c r="D29" s="71">
        <v>-0.22</v>
      </c>
      <c r="E29" s="71">
        <v>-0.04</v>
      </c>
      <c r="F29" s="13"/>
      <c r="G29" s="13"/>
      <c r="H29" s="13"/>
      <c r="I29" s="13"/>
      <c r="J29" s="13"/>
    </row>
    <row r="30" spans="1:10">
      <c r="A30" s="69" t="s">
        <v>17</v>
      </c>
      <c r="B30" s="71">
        <v>0.18</v>
      </c>
      <c r="C30" s="71">
        <v>-0.11</v>
      </c>
      <c r="D30" s="71">
        <v>-0.04</v>
      </c>
      <c r="E30" s="71">
        <v>0.12</v>
      </c>
      <c r="F30" s="13"/>
      <c r="G30" s="13"/>
      <c r="H30" s="13"/>
      <c r="I30" s="13"/>
      <c r="J30" s="13"/>
    </row>
    <row r="31" spans="1:10">
      <c r="A31" s="69" t="s">
        <v>18</v>
      </c>
      <c r="B31" s="71">
        <v>-0.04</v>
      </c>
      <c r="C31" s="71">
        <v>-0.16</v>
      </c>
      <c r="D31" s="71">
        <v>-0.34</v>
      </c>
      <c r="E31" s="71">
        <v>-0.09</v>
      </c>
      <c r="F31" s="13"/>
      <c r="G31" s="13"/>
      <c r="H31" s="13"/>
      <c r="I31" s="13"/>
      <c r="J31" s="13"/>
    </row>
    <row r="32" spans="1:10">
      <c r="A32" s="69" t="s">
        <v>19</v>
      </c>
      <c r="B32" s="71">
        <v>7.0000000000000007E-2</v>
      </c>
      <c r="C32" s="71">
        <v>-0.02</v>
      </c>
      <c r="D32" s="71">
        <v>-0.05</v>
      </c>
      <c r="E32" s="71">
        <v>0.06</v>
      </c>
      <c r="F32" s="13"/>
      <c r="G32" s="13"/>
      <c r="H32" s="13"/>
      <c r="I32" s="13"/>
      <c r="J32" s="13"/>
    </row>
    <row r="33" spans="1:10">
      <c r="A33" s="69" t="s">
        <v>20</v>
      </c>
      <c r="B33" s="71">
        <v>0.52</v>
      </c>
      <c r="C33" s="71">
        <v>-0.66</v>
      </c>
      <c r="D33" s="71">
        <v>47</v>
      </c>
      <c r="E33" s="71">
        <v>0.4</v>
      </c>
      <c r="F33" s="13"/>
      <c r="G33" s="13"/>
      <c r="H33" s="13"/>
      <c r="I33" s="13"/>
      <c r="J33" s="13"/>
    </row>
    <row r="34" spans="1:10">
      <c r="A34" s="69" t="s">
        <v>21</v>
      </c>
      <c r="B34" s="71">
        <v>0.26</v>
      </c>
      <c r="C34" s="71">
        <v>0.32</v>
      </c>
      <c r="D34" s="71">
        <v>7.0000000000000007E-2</v>
      </c>
      <c r="E34" s="71">
        <v>0.23</v>
      </c>
      <c r="F34" s="13"/>
      <c r="G34" s="13"/>
      <c r="H34" s="13"/>
      <c r="I34" s="13"/>
      <c r="J34" s="13"/>
    </row>
    <row r="35" spans="1:10">
      <c r="A35" s="69" t="s">
        <v>22</v>
      </c>
      <c r="B35" s="71">
        <v>0.05</v>
      </c>
      <c r="C35" s="71">
        <v>-0.04</v>
      </c>
      <c r="D35" s="71">
        <v>-0.13</v>
      </c>
      <c r="E35" s="71">
        <v>0.03</v>
      </c>
      <c r="F35" s="13"/>
      <c r="G35" s="13"/>
      <c r="H35" s="13"/>
      <c r="I35" s="13"/>
      <c r="J35" s="13"/>
    </row>
    <row r="36" spans="1:10">
      <c r="A36" s="69" t="s">
        <v>23</v>
      </c>
      <c r="B36" s="71">
        <v>-0.31</v>
      </c>
      <c r="C36" s="71">
        <v>0.43</v>
      </c>
      <c r="D36" s="71">
        <v>1.39</v>
      </c>
      <c r="E36" s="71">
        <v>-0.11</v>
      </c>
      <c r="F36" s="13"/>
      <c r="G36" s="13"/>
      <c r="H36" s="13"/>
      <c r="I36" s="13"/>
      <c r="J36" s="13"/>
    </row>
    <row r="37" spans="1:10">
      <c r="A37" s="69" t="s">
        <v>24</v>
      </c>
      <c r="B37" s="71">
        <v>0.03</v>
      </c>
      <c r="C37" s="71">
        <v>17.61</v>
      </c>
      <c r="D37" s="71">
        <v>-0.03</v>
      </c>
      <c r="E37" s="71">
        <v>0.14000000000000001</v>
      </c>
      <c r="F37" s="13"/>
      <c r="G37" s="13"/>
      <c r="H37" s="13"/>
      <c r="I37" s="13"/>
      <c r="J37" s="13"/>
    </row>
    <row r="38" spans="1:10">
      <c r="A38" s="69" t="s">
        <v>25</v>
      </c>
      <c r="B38" s="71">
        <v>0.06</v>
      </c>
      <c r="C38" s="71">
        <v>-0.03</v>
      </c>
      <c r="D38" s="71">
        <v>-0.11</v>
      </c>
      <c r="E38" s="71">
        <v>0.04</v>
      </c>
      <c r="F38" s="13"/>
      <c r="G38" s="13"/>
      <c r="H38" s="13"/>
      <c r="I38" s="13"/>
      <c r="J38" s="13"/>
    </row>
    <row r="39" spans="1:10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mergeCells count="3">
    <mergeCell ref="A21:E21"/>
    <mergeCell ref="A22:A23"/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Full List of Organizations</vt:lpstr>
      <vt:lpstr>Study Sample and Methodology</vt:lpstr>
      <vt:lpstr>Revenue</vt:lpstr>
      <vt:lpstr>Contributed Revenue</vt:lpstr>
      <vt:lpstr>Contributed Revenue Trends</vt:lpstr>
      <vt:lpstr>Earned Revenue</vt:lpstr>
      <vt:lpstr>Earned Revenue Trends</vt:lpstr>
      <vt:lpstr>Expenses</vt:lpstr>
      <vt:lpstr>Expenses Trend</vt:lpstr>
      <vt:lpstr>Operating Margins</vt:lpstr>
      <vt:lpstr>Dance maker Activity</vt:lpstr>
      <vt:lpstr>Workforce</vt:lpstr>
      <vt:lpstr>Workforce Trends </vt:lpstr>
      <vt:lpstr>Travel Time</vt:lpstr>
      <vt:lpstr>Ethnic Identity</vt:lpstr>
      <vt:lpstr>Disability</vt:lpstr>
      <vt:lpstr>LGBT</vt:lpstr>
      <vt:lpstr>Gender</vt:lpstr>
      <vt:lpstr>Age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Yockus</dc:creator>
  <cp:lastModifiedBy>Connor Yockus</cp:lastModifiedBy>
  <dcterms:created xsi:type="dcterms:W3CDTF">2016-10-18T17:18:38Z</dcterms:created>
  <dcterms:modified xsi:type="dcterms:W3CDTF">2016-10-20T17:04:07Z</dcterms:modified>
</cp:coreProperties>
</file>